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ий стол\!ARTEMIS PLANT\Прайс-листы Осень 2026\JUB\"/>
    </mc:Choice>
  </mc:AlternateContent>
  <xr:revisionPtr revIDLastSave="0" documentId="13_ncr:1_{415DF73A-9121-4E15-9036-48EF716F3430}" xr6:coauthVersionLast="47" xr6:coauthVersionMax="47" xr10:uidLastSave="{00000000-0000-0000-0000-000000000000}"/>
  <bookViews>
    <workbookView xWindow="-108" yWindow="-108" windowWidth="23256" windowHeight="12576" xr2:uid="{46F4B228-59FC-49CC-A925-02953497D88E}"/>
  </bookViews>
  <sheets>
    <sheet name="Artemis Plant" sheetId="3" r:id="rId1"/>
  </sheets>
  <definedNames>
    <definedName name="_xlnm._FilterDatabase" localSheetId="0" hidden="1">'Artemis Plant'!$A$29:$R$717</definedName>
    <definedName name="_xlnm.Print_Titles" localSheetId="0">'Artemis Plant'!$29:$29</definedName>
    <definedName name="_xlnm.Print_Area" localSheetId="0">'Artemis Plant'!$A$1:$K$717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3" l="1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30" i="3"/>
  <c r="H30" i="3"/>
  <c r="G24" i="3" l="1"/>
  <c r="J689" i="3" l="1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566" i="3" l="1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30" i="3" l="1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G25" i="3" l="1"/>
  <c r="G26" i="3" s="1"/>
  <c r="G27" i="3" l="1"/>
  <c r="G28" i="3" s="1"/>
</calcChain>
</file>

<file path=xl/sharedStrings.xml><?xml version="1.0" encoding="utf-8"?>
<sst xmlns="http://schemas.openxmlformats.org/spreadsheetml/2006/main" count="2107" uniqueCount="684">
  <si>
    <t>Ф.И.О. / Название фирмы:</t>
  </si>
  <si>
    <t>Контактное лицо:</t>
  </si>
  <si>
    <t>Контактный телефон:</t>
  </si>
  <si>
    <t>E-mail:</t>
  </si>
  <si>
    <t>Система скидок: при заказе более 2000 у.е. -2%;  3000 у.е.-3%;  более 4000 у.е.-5%; более 5000 у.е.-6%</t>
  </si>
  <si>
    <t>Транспортная компания:</t>
  </si>
  <si>
    <t>Внутренний курс компании</t>
  </si>
  <si>
    <t>Количество штук</t>
  </si>
  <si>
    <t>Сумма заказа без скидки в у.е.</t>
  </si>
  <si>
    <t>Скидка</t>
  </si>
  <si>
    <t>Итоговая сумма заказа в у.е.</t>
  </si>
  <si>
    <t>Доставка: Москва, МО и все регионы РФ . Стоимость доставки до ТК или по Москве или МО рассчитывается индивидуально.</t>
  </si>
  <si>
    <t>Итоговая сумма заказа</t>
  </si>
  <si>
    <t>ПОЖАЛУЙСТА, НЕ МЕНЯЙТЕ НИЧЕГО В ФАЙЛЕ, ЗАПОЛНЯЙТЕ ТОЛЬКО СТОЛБЕЦ Заказ,  шт. (кратно минимальному кол-ву на сорт)</t>
  </si>
  <si>
    <t xml:space="preserve">№ </t>
  </si>
  <si>
    <t>Цена за упаковку, у.е.</t>
  </si>
  <si>
    <t>Заказ,  шт. (кратно минимальному кол-ву на сорт)</t>
  </si>
  <si>
    <t xml:space="preserve">Сумма заказа </t>
  </si>
  <si>
    <t xml:space="preserve"> +7 (977) 523-15-68; +7 (926) 557-14-89</t>
  </si>
  <si>
    <t xml:space="preserve">   opt@artemisplant.ru  info@artemisplant.ru</t>
  </si>
  <si>
    <t xml:space="preserve">Уважаемые покупатели! </t>
  </si>
  <si>
    <t>Стоимость пластикового ящика-4,80 у.е., стоимость картонной коробки 3,50 у.е. Стоимость тары учитывается отдельно.</t>
  </si>
  <si>
    <t xml:space="preserve">                          Необходимо заполнить следующие данные о вас:</t>
  </si>
  <si>
    <t>Avalanche</t>
  </si>
  <si>
    <t>Sorbet</t>
  </si>
  <si>
    <t>Сроки поставки являются ориентировочными и могут быть скорректированы в зависимости от транспортной ситуации.</t>
  </si>
  <si>
    <t>Род, садовая группа</t>
  </si>
  <si>
    <t>Вид, сорт</t>
  </si>
  <si>
    <t>Разбор</t>
  </si>
  <si>
    <t>Кратность заказа на сорт (количество в упаковке)</t>
  </si>
  <si>
    <t>Цена за штуку в упаковке, у.е.</t>
  </si>
  <si>
    <t>Гиацинт</t>
  </si>
  <si>
    <t>Aqua</t>
  </si>
  <si>
    <t>15/16</t>
  </si>
  <si>
    <t>17/18</t>
  </si>
  <si>
    <t>Blue Jacket</t>
  </si>
  <si>
    <t>Blue Trophy</t>
  </si>
  <si>
    <t>Carnegie</t>
  </si>
  <si>
    <t>China Pink</t>
  </si>
  <si>
    <t>City of Haarlem</t>
  </si>
  <si>
    <t>Delfts Blue</t>
  </si>
  <si>
    <t>Gipsy Queen</t>
  </si>
  <si>
    <t>Jan Bos</t>
  </si>
  <si>
    <t>Pink Pearl</t>
  </si>
  <si>
    <t>Pink Surprise</t>
  </si>
  <si>
    <t>Purple Sensation</t>
  </si>
  <si>
    <t>White Pearl</t>
  </si>
  <si>
    <t>Woodstock</t>
  </si>
  <si>
    <t>Mix</t>
  </si>
  <si>
    <t>Гиацинт многоцветковый</t>
  </si>
  <si>
    <t>Multiflora Blauw/ Blue</t>
  </si>
  <si>
    <t>I</t>
  </si>
  <si>
    <t>Multiflora Roze/ Pink</t>
  </si>
  <si>
    <t>Multiflora Wit/ White</t>
  </si>
  <si>
    <t>Гиацинт махровый</t>
  </si>
  <si>
    <t>Double Blauw/ Blue</t>
  </si>
  <si>
    <t xml:space="preserve">Double Roze/ Pink </t>
  </si>
  <si>
    <t>Double Wit/ White</t>
  </si>
  <si>
    <t>Тюльпан простой ранний</t>
  </si>
  <si>
    <t>Flair</t>
  </si>
  <si>
    <t>11/12</t>
  </si>
  <si>
    <t>12/+</t>
  </si>
  <si>
    <t>Hermitage</t>
  </si>
  <si>
    <t>Pretty Princess</t>
  </si>
  <si>
    <t>Prinses Irene</t>
  </si>
  <si>
    <t>Candy Prince</t>
  </si>
  <si>
    <t>Flaming Prince</t>
  </si>
  <si>
    <t>Purple Prince</t>
  </si>
  <si>
    <t>Salmon Prince</t>
  </si>
  <si>
    <t>Sunny Prince</t>
  </si>
  <si>
    <t>White Prince</t>
  </si>
  <si>
    <t>Тюльпан махровый ранний</t>
  </si>
  <si>
    <t xml:space="preserve">Avant Garde </t>
  </si>
  <si>
    <t>Dreamer</t>
  </si>
  <si>
    <t>Foxtrot</t>
  </si>
  <si>
    <t>Foxy Foxtrot</t>
  </si>
  <si>
    <t>Marie Jo</t>
  </si>
  <si>
    <t>Mondial</t>
  </si>
  <si>
    <t>Northcap</t>
  </si>
  <si>
    <t xml:space="preserve">Pink Delight </t>
  </si>
  <si>
    <t xml:space="preserve">Showcase </t>
  </si>
  <si>
    <t xml:space="preserve">Double Early Mix </t>
  </si>
  <si>
    <t>Тюльпан махровый поздний</t>
  </si>
  <si>
    <t>Black Hero</t>
  </si>
  <si>
    <t>Carnaval de Nice</t>
  </si>
  <si>
    <t>Copper Image</t>
  </si>
  <si>
    <t>Dream Touch</t>
  </si>
  <si>
    <t>Drumline</t>
  </si>
  <si>
    <t>Finola</t>
  </si>
  <si>
    <t>Ice Cream</t>
  </si>
  <si>
    <t>Miranda</t>
  </si>
  <si>
    <t>Negrita Double</t>
  </si>
  <si>
    <t>Orange Princess</t>
  </si>
  <si>
    <t>Pink Star</t>
  </si>
  <si>
    <t>Red Princess</t>
  </si>
  <si>
    <t>Tabledance</t>
  </si>
  <si>
    <t>Uncle Tom</t>
  </si>
  <si>
    <t xml:space="preserve">Wyndham </t>
  </si>
  <si>
    <t>Yellow Pomponette</t>
  </si>
  <si>
    <t>Тюльпан Триумф</t>
  </si>
  <si>
    <t xml:space="preserve">Amberglow </t>
  </si>
  <si>
    <t>Calgary</t>
  </si>
  <si>
    <t>Crème Fraîche</t>
  </si>
  <si>
    <t>Crown of Dynasty</t>
  </si>
  <si>
    <t>Don Quichotte</t>
  </si>
  <si>
    <t xml:space="preserve">Dynamo </t>
  </si>
  <si>
    <t>Dynasty</t>
  </si>
  <si>
    <t xml:space="preserve">Embrace </t>
  </si>
  <si>
    <t>Escape</t>
  </si>
  <si>
    <t xml:space="preserve">Flaming Flag </t>
  </si>
  <si>
    <t xml:space="preserve">Fortress </t>
  </si>
  <si>
    <t>Francoise</t>
  </si>
  <si>
    <t>Gavota</t>
  </si>
  <si>
    <t xml:space="preserve">Heartbreaker </t>
  </si>
  <si>
    <t>Ile de France</t>
  </si>
  <si>
    <t>Jacuzzi</t>
  </si>
  <si>
    <t>Jan van Nes</t>
  </si>
  <si>
    <t xml:space="preserve">Jimmy </t>
  </si>
  <si>
    <t>Kansas Proud</t>
  </si>
  <si>
    <t>Librije</t>
  </si>
  <si>
    <t>Mango Charm</t>
  </si>
  <si>
    <t>Mistress</t>
  </si>
  <si>
    <t>Mistress Mystic</t>
  </si>
  <si>
    <t>Negrita</t>
  </si>
  <si>
    <t>Neper</t>
  </si>
  <si>
    <t xml:space="preserve">Orange Sherpa </t>
  </si>
  <si>
    <t>Pallada</t>
  </si>
  <si>
    <t>Paul Scherer</t>
  </si>
  <si>
    <t>Red Dress</t>
  </si>
  <si>
    <t xml:space="preserve">Ronaldo </t>
  </si>
  <si>
    <t>Royal Virgin</t>
  </si>
  <si>
    <t>Seadov</t>
  </si>
  <si>
    <t>Slawa</t>
  </si>
  <si>
    <t>Strong Gold</t>
  </si>
  <si>
    <t>Suncatcher</t>
  </si>
  <si>
    <t>Synaeda Amor</t>
  </si>
  <si>
    <t>Washington</t>
  </si>
  <si>
    <t>Triumph Mix</t>
  </si>
  <si>
    <t>Тюльпан Дарвинов гибрид</t>
  </si>
  <si>
    <t>Ad Rem</t>
  </si>
  <si>
    <t xml:space="preserve">Apeldoorn </t>
  </si>
  <si>
    <t>Apeldoorn's Elite</t>
  </si>
  <si>
    <t>Apricot Pride</t>
  </si>
  <si>
    <t>Banja Luka</t>
  </si>
  <si>
    <t xml:space="preserve"> 11/12</t>
  </si>
  <si>
    <t>Beauty of Apeldoorn</t>
  </si>
  <si>
    <t>Daydream</t>
  </si>
  <si>
    <t>Hakuun</t>
  </si>
  <si>
    <t>Light and Dreamy</t>
  </si>
  <si>
    <t>Lighting Sun</t>
  </si>
  <si>
    <t xml:space="preserve">Novi Sun </t>
  </si>
  <si>
    <t xml:space="preserve">Purple Pride </t>
  </si>
  <si>
    <t>Spryng Break</t>
  </si>
  <si>
    <t>Van Eijk</t>
  </si>
  <si>
    <t>World Friendship</t>
  </si>
  <si>
    <t>Pink Impression</t>
  </si>
  <si>
    <t>Red Impression</t>
  </si>
  <si>
    <t>Salmon Impression</t>
  </si>
  <si>
    <t>Тюльпан простой поздний</t>
  </si>
  <si>
    <t>Big Smile</t>
  </si>
  <si>
    <t>Blushing Lady</t>
  </si>
  <si>
    <t>El Nino</t>
  </si>
  <si>
    <t>Helmar</t>
  </si>
  <si>
    <t>Queen of Night</t>
  </si>
  <si>
    <t>Avignon</t>
  </si>
  <si>
    <t>Dordogne</t>
  </si>
  <si>
    <t>Maureen</t>
  </si>
  <si>
    <t>Menton</t>
  </si>
  <si>
    <t>Muscadet</t>
  </si>
  <si>
    <t>Renown</t>
  </si>
  <si>
    <t>Тюльпан лилиецветный</t>
  </si>
  <si>
    <t>Ballerina</t>
  </si>
  <si>
    <t>Claudia</t>
  </si>
  <si>
    <t>Elegant Lady</t>
  </si>
  <si>
    <t>Fire Wings</t>
  </si>
  <si>
    <t>Flashback</t>
  </si>
  <si>
    <t>Fly Away</t>
  </si>
  <si>
    <t>Holland Chic</t>
  </si>
  <si>
    <t>Mariette</t>
  </si>
  <si>
    <t>Marilyn</t>
  </si>
  <si>
    <t>Moonblush</t>
  </si>
  <si>
    <t>Purple Dream</t>
  </si>
  <si>
    <t>Purple Heart</t>
  </si>
  <si>
    <t>Sanne</t>
  </si>
  <si>
    <t xml:space="preserve">Vendeeglobe </t>
  </si>
  <si>
    <t>Тюльпан бахромчатый</t>
  </si>
  <si>
    <t>Crystal Star</t>
  </si>
  <si>
    <t>Curly Sue</t>
  </si>
  <si>
    <t>Davenport</t>
  </si>
  <si>
    <t>Fancy Frills</t>
  </si>
  <si>
    <t>Labrador</t>
  </si>
  <si>
    <t xml:space="preserve">New Santa </t>
  </si>
  <si>
    <t>Versaci</t>
  </si>
  <si>
    <t>Тюльпан бахромчатый махровый</t>
  </si>
  <si>
    <t>Bastia</t>
  </si>
  <si>
    <t xml:space="preserve">Brisbane </t>
  </si>
  <si>
    <t xml:space="preserve">Mon Amour </t>
  </si>
  <si>
    <t>Queensland</t>
  </si>
  <si>
    <t>Snow Crystal</t>
  </si>
  <si>
    <t>Тюльпан многоцветковый</t>
  </si>
  <si>
    <t>Candy Club</t>
  </si>
  <si>
    <t>Fiery Club</t>
  </si>
  <si>
    <t>Night Club</t>
  </si>
  <si>
    <t>praestans Shogun</t>
  </si>
  <si>
    <t>9/+</t>
  </si>
  <si>
    <t>Wonder Club</t>
  </si>
  <si>
    <t>Тюльпан зеленоцветковый</t>
  </si>
  <si>
    <t>Artist</t>
  </si>
  <si>
    <t>China Town</t>
  </si>
  <si>
    <t>Doll's Minuet</t>
  </si>
  <si>
    <t>Formosa</t>
  </si>
  <si>
    <t>Groenland</t>
  </si>
  <si>
    <t>Spring Green</t>
  </si>
  <si>
    <t>Virichic</t>
  </si>
  <si>
    <t>Тюльпан попугайный</t>
  </si>
  <si>
    <t>Amazing Parrot</t>
  </si>
  <si>
    <t>Apricot Parrot</t>
  </si>
  <si>
    <t>Cabanna</t>
  </si>
  <si>
    <t>Estella Rijnveld</t>
  </si>
  <si>
    <t>Parrot King</t>
  </si>
  <si>
    <t>Parrot Negrita</t>
  </si>
  <si>
    <t xml:space="preserve">Rasta Parrot </t>
  </si>
  <si>
    <t>Super Parrot</t>
  </si>
  <si>
    <t>Тюльпан Фостера</t>
  </si>
  <si>
    <t xml:space="preserve">Candela </t>
  </si>
  <si>
    <t>Concerto</t>
  </si>
  <si>
    <t>Flaming Purissima</t>
  </si>
  <si>
    <t>Orange Emperor</t>
  </si>
  <si>
    <t>Princeps</t>
  </si>
  <si>
    <t>Purissima</t>
  </si>
  <si>
    <t>Sweetheart</t>
  </si>
  <si>
    <t>White Valley (Exotic Emperor)</t>
  </si>
  <si>
    <t>Тюльпан Кауфмана</t>
  </si>
  <si>
    <t>Scarlet Baby</t>
  </si>
  <si>
    <t>Showwinner</t>
  </si>
  <si>
    <t>Тюльпан Грейга</t>
  </si>
  <si>
    <t>Cape Cod</t>
  </si>
  <si>
    <t>Quebec</t>
  </si>
  <si>
    <t>Roodkapje/ Red Riding Hood double</t>
  </si>
  <si>
    <t>Toronto</t>
  </si>
  <si>
    <t>Trauttmansdorff</t>
  </si>
  <si>
    <t>Willem van den Akker</t>
  </si>
  <si>
    <t>Peacock Mix</t>
  </si>
  <si>
    <t>Тюльпан видовой</t>
  </si>
  <si>
    <t>bakeri Lilac Wonder</t>
  </si>
  <si>
    <t>6/+</t>
  </si>
  <si>
    <t>batalinii Bright Gem</t>
  </si>
  <si>
    <t>chrysantha Tubergen's Gem</t>
  </si>
  <si>
    <t>clusiana Cynthia</t>
  </si>
  <si>
    <t xml:space="preserve">clusiana Mix </t>
  </si>
  <si>
    <t>clusiana Peppermintstick</t>
  </si>
  <si>
    <t>Honky Tonk</t>
  </si>
  <si>
    <t>linifolia</t>
  </si>
  <si>
    <t>4/5</t>
  </si>
  <si>
    <t>Little Beauty</t>
  </si>
  <si>
    <t xml:space="preserve">Little Princess </t>
  </si>
  <si>
    <t>orphanidea Flava</t>
  </si>
  <si>
    <t>polychroma</t>
  </si>
  <si>
    <t>pulchella humilis</t>
  </si>
  <si>
    <t>pulchella Persian Pearl</t>
  </si>
  <si>
    <t>5/6</t>
  </si>
  <si>
    <t>saxatilis</t>
  </si>
  <si>
    <t>6/7</t>
  </si>
  <si>
    <t>sylvestris</t>
  </si>
  <si>
    <t>tarda (dasystemon)</t>
  </si>
  <si>
    <t>7/8</t>
  </si>
  <si>
    <t>turkestanica</t>
  </si>
  <si>
    <t>7/+</t>
  </si>
  <si>
    <t>Botanisch/ Botanical Mix</t>
  </si>
  <si>
    <t>Нарцисс трубчатый</t>
  </si>
  <si>
    <t xml:space="preserve">British Gamble </t>
  </si>
  <si>
    <t>12/14</t>
  </si>
  <si>
    <t>Dutch Master</t>
  </si>
  <si>
    <t>14/16</t>
  </si>
  <si>
    <t>Goblet</t>
  </si>
  <si>
    <t>Golden Harvest</t>
  </si>
  <si>
    <t>Mount Hood</t>
  </si>
  <si>
    <t>Rijnveld's Early Sensation</t>
  </si>
  <si>
    <t>Standard Value</t>
  </si>
  <si>
    <t>Нарцисс крупнокорончатый</t>
  </si>
  <si>
    <t>Accent</t>
  </si>
  <si>
    <t>Avalon</t>
  </si>
  <si>
    <t>Bella Vista</t>
  </si>
  <si>
    <t>Brackenhurst</t>
  </si>
  <si>
    <t>Cairngorm</t>
  </si>
  <si>
    <t>Carlton</t>
  </si>
  <si>
    <t>16/18</t>
  </si>
  <si>
    <t>Chromacolor</t>
  </si>
  <si>
    <t>Flower Record</t>
  </si>
  <si>
    <t>Fortissimo</t>
  </si>
  <si>
    <t>Ice Follies</t>
  </si>
  <si>
    <t xml:space="preserve">Mon Cheri </t>
  </si>
  <si>
    <t>Pink Charm</t>
  </si>
  <si>
    <t>Red Devon</t>
  </si>
  <si>
    <t>Salome</t>
  </si>
  <si>
    <t>Grootkronig/ Large cup Mix</t>
  </si>
  <si>
    <t>Нарцисс махровый</t>
  </si>
  <si>
    <t>Dick Wilden</t>
  </si>
  <si>
    <t>Flower Drift</t>
  </si>
  <si>
    <t>Golden Ducat</t>
  </si>
  <si>
    <t>Ice King</t>
  </si>
  <si>
    <t>10/12</t>
  </si>
  <si>
    <t>My Story</t>
  </si>
  <si>
    <t>Obdam</t>
  </si>
  <si>
    <t>Tahiti</t>
  </si>
  <si>
    <t>Westward</t>
  </si>
  <si>
    <t>Нарцисс мелкокорончатый</t>
  </si>
  <si>
    <t>Actaea</t>
  </si>
  <si>
    <t>Barrett Browning</t>
  </si>
  <si>
    <t>Kedron</t>
  </si>
  <si>
    <t>Polar Ice</t>
  </si>
  <si>
    <t>recurvus</t>
  </si>
  <si>
    <t>Нарцисс тацеттовидный</t>
  </si>
  <si>
    <t>13/15</t>
  </si>
  <si>
    <t>Bridal Crown</t>
  </si>
  <si>
    <t>Cheerfulness</t>
  </si>
  <si>
    <t>Geranium</t>
  </si>
  <si>
    <t>Sir Winston Churchill</t>
  </si>
  <si>
    <t>Yellow Cheerfulness</t>
  </si>
  <si>
    <t>Нарцисс разрезнокорончатый</t>
  </si>
  <si>
    <t xml:space="preserve">Gold Disc </t>
  </si>
  <si>
    <t>Lemon Beauty</t>
  </si>
  <si>
    <t>Orangery</t>
  </si>
  <si>
    <t>Papillon Blanc</t>
  </si>
  <si>
    <t>Нарцисс ботанический</t>
  </si>
  <si>
    <t>8/10</t>
  </si>
  <si>
    <t>Baby Boomer</t>
  </si>
  <si>
    <t>Canaliculatus</t>
  </si>
  <si>
    <t>Cordubensis</t>
  </si>
  <si>
    <t>Elka</t>
  </si>
  <si>
    <t>8/+</t>
  </si>
  <si>
    <t>February Gold</t>
  </si>
  <si>
    <t>Golden Bells</t>
  </si>
  <si>
    <t>6/8</t>
  </si>
  <si>
    <t>Golden Dawn</t>
  </si>
  <si>
    <t>Golden Echo</t>
  </si>
  <si>
    <t>Jetfire</t>
  </si>
  <si>
    <t>14/+</t>
  </si>
  <si>
    <t>Julia Jane</t>
  </si>
  <si>
    <t>5/+</t>
  </si>
  <si>
    <t>Lieke</t>
  </si>
  <si>
    <t>Lobularis</t>
  </si>
  <si>
    <t>Minnow</t>
  </si>
  <si>
    <t>odorus plenus</t>
  </si>
  <si>
    <t>Pipit</t>
  </si>
  <si>
    <t>Prinses Amalia</t>
  </si>
  <si>
    <t>Prom Dance</t>
  </si>
  <si>
    <t>Pueblo</t>
  </si>
  <si>
    <t>Quail</t>
  </si>
  <si>
    <t>Rapture</t>
  </si>
  <si>
    <t>Rip van Winkle</t>
  </si>
  <si>
    <t>Sailboat</t>
  </si>
  <si>
    <t>Silver Chimes</t>
  </si>
  <si>
    <t>15/17</t>
  </si>
  <si>
    <t>Sun Disc</t>
  </si>
  <si>
    <t>Sunlight Sensation</t>
  </si>
  <si>
    <t>Tête-à-Tête</t>
  </si>
  <si>
    <t>Tête Bouclé</t>
  </si>
  <si>
    <t>Topolino</t>
  </si>
  <si>
    <t>triandrus Thalia</t>
  </si>
  <si>
    <t>White Petticoat</t>
  </si>
  <si>
    <t>Крокус крупноцветковый</t>
  </si>
  <si>
    <t>8/9</t>
  </si>
  <si>
    <t>Golden Yellow</t>
  </si>
  <si>
    <t>Jeanne d´Arc</t>
  </si>
  <si>
    <t>Pickwick</t>
  </si>
  <si>
    <t>Remembrance</t>
  </si>
  <si>
    <t>Vanguard</t>
  </si>
  <si>
    <t>Grootbloemig/ Large flowering Mix</t>
  </si>
  <si>
    <t>Крокус ботанический</t>
  </si>
  <si>
    <t>angustifolius</t>
  </si>
  <si>
    <t>chr. Advance</t>
  </si>
  <si>
    <t>chr. Ard Schenk</t>
  </si>
  <si>
    <t>chr. Cream Beauty</t>
  </si>
  <si>
    <t>chr. Fuscotinctus</t>
  </si>
  <si>
    <t>chr. Goldilocks</t>
  </si>
  <si>
    <t>chr. Prins Claus</t>
  </si>
  <si>
    <t>chr. Romance</t>
  </si>
  <si>
    <t>chr. Snowbunting</t>
  </si>
  <si>
    <t>Orange Monarch</t>
  </si>
  <si>
    <t>sieberi Tricolor</t>
  </si>
  <si>
    <t>tommasinianus</t>
  </si>
  <si>
    <t>tommasinianus Barr's Purple</t>
  </si>
  <si>
    <t>tommasinianus Ruby Giant</t>
  </si>
  <si>
    <t>tommasinianus Whitewell Purple</t>
  </si>
  <si>
    <t>Species Mix</t>
  </si>
  <si>
    <t>Крокус осеннецветущий</t>
  </si>
  <si>
    <t>sativus</t>
  </si>
  <si>
    <t xml:space="preserve">speciosus </t>
  </si>
  <si>
    <t>speciosus Conqueror</t>
  </si>
  <si>
    <t>Безвременник</t>
  </si>
  <si>
    <t>autumnale</t>
  </si>
  <si>
    <t>13/+</t>
  </si>
  <si>
    <t>autumnale Alboplenum</t>
  </si>
  <si>
    <t>autumnale Album</t>
  </si>
  <si>
    <t>cilicicum</t>
  </si>
  <si>
    <t>20/+</t>
  </si>
  <si>
    <t>Giant</t>
  </si>
  <si>
    <t>20/22</t>
  </si>
  <si>
    <t>24/+</t>
  </si>
  <si>
    <t>Waterlily</t>
  </si>
  <si>
    <t>16/+</t>
  </si>
  <si>
    <t>10/+</t>
  </si>
  <si>
    <t>Лук декоративный крупноцветковый</t>
  </si>
  <si>
    <t>atropurpureum</t>
  </si>
  <si>
    <t>Firmament</t>
  </si>
  <si>
    <t>Magic</t>
  </si>
  <si>
    <t>Miami</t>
  </si>
  <si>
    <t>nigrum (multibulbosum)</t>
  </si>
  <si>
    <t>Purple Rain</t>
  </si>
  <si>
    <t>Red Giant</t>
  </si>
  <si>
    <t>Violet Beauty</t>
  </si>
  <si>
    <t>Ambassador</t>
  </si>
  <si>
    <t>20/24</t>
  </si>
  <si>
    <t xml:space="preserve">Arctic Snow </t>
  </si>
  <si>
    <t>christophii</t>
  </si>
  <si>
    <t>Early Emperor</t>
  </si>
  <si>
    <t>Forelock</t>
  </si>
  <si>
    <t>Gladiator</t>
  </si>
  <si>
    <t>Globemaster</t>
  </si>
  <si>
    <t>18/20</t>
  </si>
  <si>
    <t>Lucky Balloons</t>
  </si>
  <si>
    <t xml:space="preserve">Mount Everest </t>
  </si>
  <si>
    <t>Red Mohican</t>
  </si>
  <si>
    <t>schubertii</t>
  </si>
  <si>
    <t>Summer Drummer</t>
  </si>
  <si>
    <t>Toabago (Spider)</t>
  </si>
  <si>
    <t xml:space="preserve">White Giant </t>
  </si>
  <si>
    <t>Лук декоративный мелкоцветковый</t>
  </si>
  <si>
    <t>caeruleum</t>
  </si>
  <si>
    <t>Cameleon</t>
  </si>
  <si>
    <t>4/+</t>
  </si>
  <si>
    <t>cernuum</t>
  </si>
  <si>
    <t>cowanii</t>
  </si>
  <si>
    <t>Eros</t>
  </si>
  <si>
    <t>Graceful Beauty</t>
  </si>
  <si>
    <t>karataviense</t>
  </si>
  <si>
    <t>moly</t>
  </si>
  <si>
    <t>neapolitanum</t>
  </si>
  <si>
    <t>roseum</t>
  </si>
  <si>
    <t>Rosy Dream</t>
  </si>
  <si>
    <t xml:space="preserve">scorodoprasum Art </t>
  </si>
  <si>
    <t>sphaerocephalon</t>
  </si>
  <si>
    <t>triquetrum</t>
  </si>
  <si>
    <t>ursinum</t>
  </si>
  <si>
    <t>vineale Hair</t>
  </si>
  <si>
    <t>Камассия</t>
  </si>
  <si>
    <t>cusickii</t>
  </si>
  <si>
    <t>leichtlinii Alba</t>
  </si>
  <si>
    <t>leichtlinii Caerulea</t>
  </si>
  <si>
    <t>leichtlinii Semiplena</t>
  </si>
  <si>
    <t>Хионодокса</t>
  </si>
  <si>
    <t>forbesii Blue Giant</t>
  </si>
  <si>
    <t>forbesii Pink Giant</t>
  </si>
  <si>
    <t xml:space="preserve">luciliae </t>
  </si>
  <si>
    <t>luciliae Alba</t>
  </si>
  <si>
    <t>sardensis</t>
  </si>
  <si>
    <t>Эремурус</t>
  </si>
  <si>
    <t>himalaicus</t>
  </si>
  <si>
    <t>robustus</t>
  </si>
  <si>
    <t>Ruiter hybr. Cleopatra</t>
  </si>
  <si>
    <t>Ruiter hybr. Mix</t>
  </si>
  <si>
    <t xml:space="preserve">stenophyllus </t>
  </si>
  <si>
    <t>Рябчик мелкоцветковый</t>
  </si>
  <si>
    <t>meleagris Alba</t>
  </si>
  <si>
    <t>meleagris Mix</t>
  </si>
  <si>
    <t>uva-vulpis</t>
  </si>
  <si>
    <t>Рябчик крупноцветковый</t>
  </si>
  <si>
    <t>Green Eyes</t>
  </si>
  <si>
    <t>imp. Aurora</t>
  </si>
  <si>
    <t>imp. Maxima Lutea</t>
  </si>
  <si>
    <t xml:space="preserve">imp. Red Beauty </t>
  </si>
  <si>
    <t>imp. Rubra Maxima</t>
  </si>
  <si>
    <t>imp. Sunset</t>
  </si>
  <si>
    <t>persica</t>
  </si>
  <si>
    <t>persica Ivory Bells</t>
  </si>
  <si>
    <t>raddeana</t>
  </si>
  <si>
    <t>Подснежник</t>
  </si>
  <si>
    <t>elwesii</t>
  </si>
  <si>
    <t>nivalis</t>
  </si>
  <si>
    <t>nivalis Flore Pleno</t>
  </si>
  <si>
    <t>woronowii</t>
  </si>
  <si>
    <t>Гиацинтоидес</t>
  </si>
  <si>
    <t>hispanica Blauw/ Blue</t>
  </si>
  <si>
    <t>hispanica Excelsior</t>
  </si>
  <si>
    <t>hispanica Roze/ Pink</t>
  </si>
  <si>
    <t>hispanica Wit/ White</t>
  </si>
  <si>
    <t>hispanica Mix</t>
  </si>
  <si>
    <t>non-scripta</t>
  </si>
  <si>
    <t>Ирис голландский</t>
  </si>
  <si>
    <t>Autumn Princess</t>
  </si>
  <si>
    <t>Blue Magic</t>
  </si>
  <si>
    <t>Eye of the Tiger</t>
  </si>
  <si>
    <t>Red Ember</t>
  </si>
  <si>
    <t>Symphony</t>
  </si>
  <si>
    <t>White van Vliet</t>
  </si>
  <si>
    <t>hollandica Mix</t>
  </si>
  <si>
    <t>Ирис сетчатый</t>
  </si>
  <si>
    <t>reticulata Alida</t>
  </si>
  <si>
    <t xml:space="preserve">reticulata Frozen Planet </t>
  </si>
  <si>
    <t>reticulata Harmony</t>
  </si>
  <si>
    <t>reticulata J.S. Dijt</t>
  </si>
  <si>
    <t>reticulata Painted Lady</t>
  </si>
  <si>
    <t>reticulata Pauline</t>
  </si>
  <si>
    <t>reticulata Pixie</t>
  </si>
  <si>
    <t>Мускари</t>
  </si>
  <si>
    <t>armeniacum</t>
  </si>
  <si>
    <t>armeniacum Nature's Beauty</t>
  </si>
  <si>
    <t>armeniacum Night Eyes</t>
  </si>
  <si>
    <t>armeniacum Siberian Tiger</t>
  </si>
  <si>
    <t>aucheri Blue Magic</t>
  </si>
  <si>
    <t>aucheri Ocean Magic</t>
  </si>
  <si>
    <t>azureum</t>
  </si>
  <si>
    <t xml:space="preserve">Babys Breath </t>
  </si>
  <si>
    <t>botryoides Superstar</t>
  </si>
  <si>
    <t>comosum</t>
  </si>
  <si>
    <t>comosum Plumosum</t>
  </si>
  <si>
    <t>Joyce Spirit</t>
  </si>
  <si>
    <t>latifolium</t>
  </si>
  <si>
    <t>latifolium Grape Ice</t>
  </si>
  <si>
    <t>Mountain Lady</t>
  </si>
  <si>
    <t>Pink Sunrise</t>
  </si>
  <si>
    <t>Пролеска</t>
  </si>
  <si>
    <t>bifolia</t>
  </si>
  <si>
    <t>bifolia Rosea</t>
  </si>
  <si>
    <t>litardierei</t>
  </si>
  <si>
    <t>mischtschenkoana</t>
  </si>
  <si>
    <t>siberica</t>
  </si>
  <si>
    <t>siberica Alba</t>
  </si>
  <si>
    <t>siberica Spring Beauty</t>
  </si>
  <si>
    <t>Эрантис (Весенник)</t>
  </si>
  <si>
    <t>cilicica</t>
  </si>
  <si>
    <t>Кандык</t>
  </si>
  <si>
    <t>dens canis Mix</t>
  </si>
  <si>
    <t>Pagoda</t>
  </si>
  <si>
    <t>revolutum White Beauty</t>
  </si>
  <si>
    <t>Белоцветник</t>
  </si>
  <si>
    <t>aestivum</t>
  </si>
  <si>
    <t>aestivum Gravetye Giant</t>
  </si>
  <si>
    <t>vernum</t>
  </si>
  <si>
    <t>siculum</t>
  </si>
  <si>
    <t>Птицемлечник</t>
  </si>
  <si>
    <t>balansae</t>
  </si>
  <si>
    <t>nutans</t>
  </si>
  <si>
    <t>umbellatum</t>
  </si>
  <si>
    <t>Пушкиния</t>
  </si>
  <si>
    <t>libanotica</t>
  </si>
  <si>
    <t>libanotica Alba</t>
  </si>
  <si>
    <t>Ранункулюс</t>
  </si>
  <si>
    <t>Geel/ Yellow</t>
  </si>
  <si>
    <t>Oranje/ Orange</t>
  </si>
  <si>
    <t>Rood/ Red</t>
  </si>
  <si>
    <t>Roze/ Pink</t>
  </si>
  <si>
    <t>Wit/ White</t>
  </si>
  <si>
    <t>Перед отгрузкой товар упаковывается в пластиковые ящики или картонные коробки.</t>
  </si>
  <si>
    <t xml:space="preserve">Необходимым условием приёма заказа является задаток (ваша гарантия подтверждения заказа) при бронировании: 50%,  </t>
  </si>
  <si>
    <t xml:space="preserve">Оплата учитывается по внутреннему курсу компании, </t>
  </si>
  <si>
    <t>который может быть изменён на момент получения ваших оплат в случае резкого колебания курса национальной валюты.</t>
  </si>
  <si>
    <t>Shell</t>
  </si>
  <si>
    <t>Cadans</t>
  </si>
  <si>
    <t>10/11</t>
  </si>
  <si>
    <t>Universum</t>
  </si>
  <si>
    <t>Crown of Negrita</t>
  </si>
  <si>
    <t>White Liberstar</t>
  </si>
  <si>
    <t>Strawberry Romanoff</t>
  </si>
  <si>
    <t>Cairns</t>
  </si>
  <si>
    <t>praestans Zwanenburg Variety</t>
  </si>
  <si>
    <t>Orange Marmelade</t>
  </si>
  <si>
    <t>Texas Flame</t>
  </si>
  <si>
    <t>Rigas Barikades</t>
  </si>
  <si>
    <t>acuminata</t>
  </si>
  <si>
    <t>Milena</t>
  </si>
  <si>
    <t>Belcanto</t>
  </si>
  <si>
    <t>Slice of Life</t>
  </si>
  <si>
    <t>Angels Breath</t>
  </si>
  <si>
    <t>Carice</t>
  </si>
  <si>
    <t>Moonlight Sensation</t>
  </si>
  <si>
    <t>Pre Party</t>
  </si>
  <si>
    <t>Starlight Sensation</t>
  </si>
  <si>
    <t>Silver Spring</t>
  </si>
  <si>
    <t>Helena</t>
  </si>
  <si>
    <t>persica Purple Favorite</t>
  </si>
  <si>
    <t>peruviana</t>
  </si>
  <si>
    <t>Арум</t>
  </si>
  <si>
    <t>italicum</t>
  </si>
  <si>
    <t>maculatum</t>
  </si>
  <si>
    <t>Цена за упаковку</t>
  </si>
  <si>
    <t>Кратность заказа на сорт указана в списке сортов.</t>
  </si>
  <si>
    <t xml:space="preserve">            Луковичные для озеленения (фасовка в сетках), Европа, Осень 2026</t>
  </si>
  <si>
    <t xml:space="preserve">Представляем вашему вниманию предложение на осенние луковичные, расфасованные в сетки. </t>
  </si>
  <si>
    <t>доплата 50% вносится не позднее: 15 августа 2026 г.</t>
  </si>
  <si>
    <t>Выдача заказов с нашего склада осенью: с 10 по 20 сентября 2026 г.</t>
  </si>
  <si>
    <t xml:space="preserve">Луковицы поставляются  соответственно указанной кратности на сорт. </t>
  </si>
  <si>
    <t xml:space="preserve">                                                         www.artemisplant.ru           </t>
  </si>
  <si>
    <t>Purple Voice</t>
  </si>
  <si>
    <t>Red Paradise</t>
  </si>
  <si>
    <t>Alison Bradley NEW</t>
  </si>
  <si>
    <t>Columbus</t>
  </si>
  <si>
    <t>Pamplona NEW</t>
  </si>
  <si>
    <t>Red Foxtrot</t>
  </si>
  <si>
    <t>Akebono</t>
  </si>
  <si>
    <t>Double Shake</t>
  </si>
  <si>
    <t>Double You NEW</t>
  </si>
  <si>
    <t>Gudoshnik Double</t>
  </si>
  <si>
    <t>Orange Flavour NEW</t>
  </si>
  <si>
    <t>Apricot Foxx</t>
  </si>
  <si>
    <t>Cairo NEW</t>
  </si>
  <si>
    <t>Graceland NEW</t>
  </si>
  <si>
    <t>Happy Generation NEW</t>
  </si>
  <si>
    <t>Jumpshot NEW</t>
  </si>
  <si>
    <t>One Direction NEW</t>
  </si>
  <si>
    <t>Prinz Armin NEW</t>
  </si>
  <si>
    <t>Rems Favourite</t>
  </si>
  <si>
    <t>Shiun</t>
  </si>
  <si>
    <t>Sunrise Dynasty</t>
  </si>
  <si>
    <t>Тюльпан Экзотический</t>
  </si>
  <si>
    <t>Striped Crown NEW</t>
  </si>
  <si>
    <t>Yellow Crown</t>
  </si>
  <si>
    <t>Golden Apeldoorn NEW</t>
  </si>
  <si>
    <t>Ivory Floradale</t>
  </si>
  <si>
    <t>Kunyun NEW</t>
  </si>
  <si>
    <t>Robbedoes NEW</t>
  </si>
  <si>
    <t>Salmon van Eijk</t>
  </si>
  <si>
    <t>Spryng Sunrise</t>
  </si>
  <si>
    <t>Darwin Hybride/ Hybrid Mix</t>
  </si>
  <si>
    <t>Apricot Impression</t>
  </si>
  <si>
    <t>Design Impression</t>
  </si>
  <si>
    <t>Catherina NEW</t>
  </si>
  <si>
    <t>Rhapsody of Smiles</t>
  </si>
  <si>
    <t>Pretty Woman</t>
  </si>
  <si>
    <t>Cricko NEW</t>
  </si>
  <si>
    <t>Cummins</t>
  </si>
  <si>
    <t>Ogene NEW</t>
  </si>
  <si>
    <t>Sweet Simone NEW</t>
  </si>
  <si>
    <t xml:space="preserve">Gefranjerd/ Fringed Mix </t>
  </si>
  <si>
    <t>Bendigo NEW</t>
  </si>
  <si>
    <t>Blue Heaven</t>
  </si>
  <si>
    <t>Emilie NEW</t>
  </si>
  <si>
    <t>Green Spirit NEW</t>
  </si>
  <si>
    <t>Purple Doll</t>
  </si>
  <si>
    <t>Blue Parrot</t>
  </si>
  <si>
    <t>Power Parrot NEW</t>
  </si>
  <si>
    <t>Seadov Parrot NEW</t>
  </si>
  <si>
    <t>Love Valley</t>
  </si>
  <si>
    <t>Red Purissima NEW</t>
  </si>
  <si>
    <t>Sweet Valley NEW</t>
  </si>
  <si>
    <t>Floresta NEW</t>
  </si>
  <si>
    <t>Goudstuk</t>
  </si>
  <si>
    <t>Danique</t>
  </si>
  <si>
    <t>heweri</t>
  </si>
  <si>
    <t>Lucca NEW</t>
  </si>
  <si>
    <t>Red Hunter NEW</t>
  </si>
  <si>
    <t>Orange Sunset NEW</t>
  </si>
  <si>
    <t>Melyor NEW</t>
  </si>
  <si>
    <t>Pride of Lions</t>
  </si>
  <si>
    <t>Victoria</t>
  </si>
  <si>
    <t>Replete</t>
  </si>
  <si>
    <t>Sun Catchers NEW</t>
  </si>
  <si>
    <t>Kapiti Peach NEW</t>
  </si>
  <si>
    <t>Apricot Whirl</t>
  </si>
  <si>
    <t>Yellow Parrot</t>
  </si>
  <si>
    <t>Eaton Song</t>
  </si>
  <si>
    <t>Fidan NEW</t>
  </si>
  <si>
    <t>Sabrosa NEW</t>
  </si>
  <si>
    <t>Say Cheese NEW</t>
  </si>
  <si>
    <t>Segovia</t>
  </si>
  <si>
    <t>Snow Baby NEW</t>
  </si>
  <si>
    <t xml:space="preserve">Toto </t>
  </si>
  <si>
    <t>Blue Ocean</t>
  </si>
  <si>
    <t>Candlelight NEW</t>
  </si>
  <si>
    <t>sp. etruscus Rosalind</t>
  </si>
  <si>
    <t>Pinball Wizard NEW</t>
  </si>
  <si>
    <t>convallarioides Pink NEW</t>
  </si>
  <si>
    <t>convallarioides White NEW</t>
  </si>
  <si>
    <t>convallarioides Yellow NEW</t>
  </si>
  <si>
    <t>leichtlinii Sacajawea NEW</t>
  </si>
  <si>
    <t>Mix NEW</t>
  </si>
  <si>
    <t>persica Purple Dynamite</t>
  </si>
  <si>
    <t>elwesii Mount Everest NEW</t>
  </si>
  <si>
    <t>reticulata Louise NEW</t>
  </si>
  <si>
    <t>aucheri White Magic</t>
  </si>
  <si>
    <t>Lady Madonna</t>
  </si>
  <si>
    <t>Минимальная сумма заказа 1000 у.е. Возможен приём заказов на меньшую сумму при условии 15%-ной наценки</t>
  </si>
  <si>
    <t xml:space="preserve">Данное предложение действительно до 10 августа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</si>
</sst>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₽&quot;;[Red]\-#,##0.00\ &quot;₽&quot;"/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 ;\-#,##0.00\ 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20"/>
      <color rgb="FF009900"/>
      <name val="Arial"/>
      <family val="2"/>
      <charset val="204"/>
    </font>
    <font>
      <b/>
      <sz val="11"/>
      <color rgb="FFFF0066"/>
      <name val="Arial"/>
      <family val="2"/>
      <charset val="204"/>
    </font>
    <font>
      <sz val="12"/>
      <color rgb="FF0000FF"/>
      <name val="Arial"/>
      <family val="2"/>
      <charset val="204"/>
    </font>
    <font>
      <sz val="10"/>
      <name val="Arial Cyr"/>
      <family val="2"/>
      <charset val="204"/>
    </font>
    <font>
      <b/>
      <sz val="11"/>
      <color rgb="FF660066"/>
      <name val="Arial"/>
      <family val="2"/>
      <charset val="204"/>
    </font>
    <font>
      <sz val="11"/>
      <color rgb="FF660066"/>
      <name val="Arial"/>
      <family val="2"/>
      <charset val="204"/>
    </font>
    <font>
      <sz val="11"/>
      <color rgb="FF0000FF"/>
      <name val="Arial"/>
      <family val="2"/>
      <charset val="204"/>
    </font>
    <font>
      <sz val="8"/>
      <name val="Arial"/>
      <family val="2"/>
    </font>
    <font>
      <sz val="11"/>
      <color theme="5" tint="-0.249977111117893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1"/>
      <color theme="0" tint="-4.9989318521683403E-2"/>
      <name val="Calibri"/>
      <family val="2"/>
      <charset val="204"/>
      <scheme val="minor"/>
    </font>
    <font>
      <b/>
      <sz val="11"/>
      <color theme="5" tint="-0.249977111117893"/>
      <name val="Arial"/>
      <family val="2"/>
      <charset val="204"/>
    </font>
    <font>
      <sz val="12"/>
      <color theme="10"/>
      <name val="Arial"/>
      <family val="2"/>
      <charset val="204"/>
    </font>
    <font>
      <sz val="12"/>
      <color rgb="FF002060"/>
      <name val="Arial"/>
      <family val="2"/>
      <charset val="204"/>
    </font>
    <font>
      <sz val="11"/>
      <color theme="1"/>
      <name val="Arial Nova"/>
      <family val="2"/>
    </font>
    <font>
      <sz val="12"/>
      <color rgb="FF0000FF"/>
      <name val="Arial Nova"/>
      <family val="2"/>
    </font>
    <font>
      <sz val="11"/>
      <color rgb="FFC00000"/>
      <name val="Arial Nova"/>
      <family val="2"/>
    </font>
    <font>
      <sz val="11"/>
      <color rgb="FF660066"/>
      <name val="Arial Nova"/>
      <family val="2"/>
    </font>
    <font>
      <sz val="11"/>
      <name val="Arial Nova"/>
      <family val="2"/>
    </font>
    <font>
      <sz val="11"/>
      <color rgb="FF9900CC"/>
      <name val="Arial Nova"/>
      <family val="2"/>
    </font>
    <font>
      <sz val="8"/>
      <color rgb="FFC00000"/>
      <name val="Arial"/>
      <family val="2"/>
      <charset val="204"/>
    </font>
    <font>
      <sz val="11"/>
      <color rgb="FF006000"/>
      <name val="Arial"/>
      <family val="2"/>
    </font>
    <font>
      <sz val="10"/>
      <color rgb="FF006000"/>
      <name val="Arial"/>
      <family val="2"/>
    </font>
    <font>
      <b/>
      <sz val="10"/>
      <color theme="4" tint="-0.499984740745262"/>
      <name val="Arial"/>
      <family val="2"/>
      <charset val="204"/>
    </font>
    <font>
      <sz val="11"/>
      <color theme="1"/>
      <name val="Aptos Serif"/>
      <family val="1"/>
    </font>
    <font>
      <b/>
      <sz val="18"/>
      <color rgb="FF006000"/>
      <name val="Verdana"/>
      <family val="2"/>
      <charset val="204"/>
    </font>
    <font>
      <sz val="11"/>
      <color theme="1"/>
      <name val="Aptos"/>
      <family val="2"/>
    </font>
    <font>
      <b/>
      <sz val="11"/>
      <color rgb="FF002060"/>
      <name val="Aptos"/>
      <family val="2"/>
    </font>
    <font>
      <sz val="11"/>
      <color rgb="FF002060"/>
      <name val="Aptos"/>
      <family val="2"/>
    </font>
    <font>
      <sz val="11"/>
      <color rgb="FFC0000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name val="Arial"/>
      <family val="2"/>
      <charset val="204"/>
    </font>
    <font>
      <sz val="8"/>
      <color rgb="FFFF0066"/>
      <name val="Arial"/>
      <family val="2"/>
      <charset val="204"/>
    </font>
    <font>
      <sz val="11"/>
      <color rgb="FFC00000"/>
      <name val="Arial Nova"/>
      <family val="2"/>
      <charset val="204"/>
    </font>
    <font>
      <sz val="12"/>
      <color theme="5" tint="-0.249977111117893"/>
      <name val="Arial"/>
      <family val="2"/>
      <charset val="204"/>
    </font>
    <font>
      <b/>
      <sz val="11"/>
      <color theme="5" tint="-0.249977111117893"/>
      <name val="Arial Nova"/>
      <family val="2"/>
      <charset val="204"/>
    </font>
    <font>
      <b/>
      <sz val="12"/>
      <color theme="5" tint="-0.249977111117893"/>
      <name val="Arial"/>
      <family val="2"/>
      <charset val="204"/>
    </font>
    <font>
      <sz val="11"/>
      <color theme="5" tint="-0.249977111117893"/>
      <name val="Arial Nova"/>
      <family val="2"/>
    </font>
    <font>
      <b/>
      <sz val="11"/>
      <color theme="5" tint="-0.249977111117893"/>
      <name val="Arial Nova"/>
      <family val="2"/>
    </font>
    <font>
      <sz val="11"/>
      <color theme="9" tint="-0.499984740745262"/>
      <name val="Arial"/>
      <family val="2"/>
      <charset val="204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rgb="FF002060"/>
      <name val="Aptos"/>
      <family val="2"/>
    </font>
    <font>
      <sz val="11"/>
      <color rgb="FF00206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0" fontId="12" fillId="0" borderId="0"/>
    <xf numFmtId="0" fontId="14" fillId="0" borderId="0"/>
    <xf numFmtId="0" fontId="16" fillId="0" borderId="0"/>
    <xf numFmtId="0" fontId="16" fillId="0" borderId="0"/>
  </cellStyleXfs>
  <cellXfs count="12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165" fontId="3" fillId="2" borderId="0" xfId="0" applyNumberFormat="1" applyFont="1" applyFill="1"/>
    <xf numFmtId="0" fontId="13" fillId="2" borderId="0" xfId="0" applyFont="1" applyFill="1" applyAlignment="1">
      <alignment horizontal="center" wrapText="1"/>
    </xf>
    <xf numFmtId="0" fontId="0" fillId="2" borderId="0" xfId="0" applyFill="1"/>
    <xf numFmtId="0" fontId="1" fillId="2" borderId="0" xfId="0" applyFont="1" applyFill="1"/>
    <xf numFmtId="2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top"/>
    </xf>
    <xf numFmtId="166" fontId="3" fillId="2" borderId="4" xfId="0" applyNumberFormat="1" applyFont="1" applyFill="1" applyBorder="1" applyAlignment="1">
      <alignment vertical="center"/>
    </xf>
    <xf numFmtId="166" fontId="3" fillId="3" borderId="4" xfId="0" applyNumberFormat="1" applyFont="1" applyFill="1" applyBorder="1" applyAlignment="1">
      <alignment vertical="center"/>
    </xf>
    <xf numFmtId="0" fontId="17" fillId="2" borderId="0" xfId="0" applyFont="1" applyFill="1"/>
    <xf numFmtId="0" fontId="0" fillId="4" borderId="0" xfId="0" applyFill="1"/>
    <xf numFmtId="0" fontId="1" fillId="4" borderId="0" xfId="0" applyFont="1" applyFill="1"/>
    <xf numFmtId="0" fontId="0" fillId="2" borderId="0" xfId="0" applyFill="1" applyAlignment="1">
      <alignment horizontal="center"/>
    </xf>
    <xf numFmtId="0" fontId="17" fillId="4" borderId="0" xfId="0" applyFont="1" applyFill="1"/>
    <xf numFmtId="0" fontId="0" fillId="5" borderId="0" xfId="0" applyFill="1"/>
    <xf numFmtId="0" fontId="1" fillId="5" borderId="0" xfId="0" applyFont="1" applyFill="1"/>
    <xf numFmtId="0" fontId="3" fillId="5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21" fillId="2" borderId="0" xfId="0" applyFont="1" applyFill="1"/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wrapText="1"/>
    </xf>
    <xf numFmtId="0" fontId="24" fillId="2" borderId="0" xfId="0" applyFont="1" applyFill="1"/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wrapText="1"/>
    </xf>
    <xf numFmtId="0" fontId="21" fillId="2" borderId="0" xfId="2" applyFont="1" applyFill="1" applyAlignment="1">
      <alignment horizontal="left" vertical="center"/>
    </xf>
    <xf numFmtId="0" fontId="27" fillId="2" borderId="0" xfId="2" applyFont="1" applyFill="1" applyAlignment="1">
      <alignment horizontal="left" vertical="center"/>
    </xf>
    <xf numFmtId="164" fontId="28" fillId="2" borderId="1" xfId="0" applyNumberFormat="1" applyFont="1" applyFill="1" applyBorder="1" applyAlignment="1">
      <alignment horizontal="right"/>
    </xf>
    <xf numFmtId="0" fontId="29" fillId="2" borderId="0" xfId="3" applyFont="1" applyFill="1" applyAlignment="1" applyProtection="1">
      <alignment horizontal="left" vertical="center" indent="1"/>
      <protection locked="0"/>
    </xf>
    <xf numFmtId="0" fontId="28" fillId="2" borderId="0" xfId="0" applyFont="1" applyFill="1"/>
    <xf numFmtId="1" fontId="28" fillId="2" borderId="1" xfId="0" applyNumberFormat="1" applyFont="1" applyFill="1" applyBorder="1" applyAlignment="1">
      <alignment horizontal="right"/>
    </xf>
    <xf numFmtId="2" fontId="28" fillId="2" borderId="1" xfId="0" applyNumberFormat="1" applyFont="1" applyFill="1" applyBorder="1" applyAlignment="1">
      <alignment horizontal="right"/>
    </xf>
    <xf numFmtId="0" fontId="28" fillId="2" borderId="0" xfId="0" applyFont="1" applyFill="1" applyAlignment="1">
      <alignment horizontal="center" wrapText="1"/>
    </xf>
    <xf numFmtId="9" fontId="28" fillId="2" borderId="2" xfId="0" applyNumberFormat="1" applyFont="1" applyFill="1" applyBorder="1" applyAlignment="1">
      <alignment horizontal="right"/>
    </xf>
    <xf numFmtId="166" fontId="28" fillId="2" borderId="2" xfId="0" applyNumberFormat="1" applyFont="1" applyFill="1" applyBorder="1" applyAlignment="1">
      <alignment horizontal="right"/>
    </xf>
    <xf numFmtId="44" fontId="28" fillId="2" borderId="2" xfId="0" applyNumberFormat="1" applyFont="1" applyFill="1" applyBorder="1" applyAlignment="1">
      <alignment horizontal="right"/>
    </xf>
    <xf numFmtId="165" fontId="28" fillId="2" borderId="0" xfId="0" applyNumberFormat="1" applyFont="1" applyFill="1"/>
    <xf numFmtId="0" fontId="31" fillId="2" borderId="0" xfId="0" applyFont="1" applyFill="1" applyAlignment="1">
      <alignment horizontal="center" wrapText="1"/>
    </xf>
    <xf numFmtId="0" fontId="33" fillId="2" borderId="0" xfId="0" applyFont="1" applyFill="1" applyAlignment="1">
      <alignment horizontal="center" wrapText="1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wrapText="1"/>
    </xf>
    <xf numFmtId="0" fontId="35" fillId="2" borderId="0" xfId="0" applyFont="1" applyFill="1" applyAlignment="1">
      <alignment horizontal="right"/>
    </xf>
    <xf numFmtId="0" fontId="30" fillId="6" borderId="4" xfId="0" applyFont="1" applyFill="1" applyBorder="1" applyAlignment="1">
      <alignment horizontal="center" vertical="center" wrapText="1"/>
    </xf>
    <xf numFmtId="2" fontId="30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0" xfId="1" applyFont="1" applyFill="1" applyAlignment="1">
      <alignment horizontal="center" vertical="top"/>
    </xf>
    <xf numFmtId="0" fontId="30" fillId="6" borderId="4" xfId="4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6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38" fillId="2" borderId="0" xfId="2" applyFont="1" applyFill="1" applyAlignment="1">
      <alignment horizontal="left" vertical="center"/>
    </xf>
    <xf numFmtId="0" fontId="40" fillId="2" borderId="0" xfId="2" applyFont="1" applyFill="1" applyAlignment="1">
      <alignment horizontal="left" vertical="center"/>
    </xf>
    <xf numFmtId="0" fontId="41" fillId="2" borderId="0" xfId="0" applyFont="1" applyFill="1"/>
    <xf numFmtId="0" fontId="41" fillId="2" borderId="0" xfId="0" applyFont="1" applyFill="1" applyAlignment="1">
      <alignment horizontal="center" vertical="center"/>
    </xf>
    <xf numFmtId="0" fontId="42" fillId="2" borderId="0" xfId="1" applyFont="1" applyFill="1" applyAlignment="1">
      <alignment horizontal="center" vertical="top"/>
    </xf>
    <xf numFmtId="0" fontId="43" fillId="2" borderId="0" xfId="0" applyFont="1" applyFill="1" applyAlignment="1">
      <alignment horizontal="left" vertical="center"/>
    </xf>
    <xf numFmtId="0" fontId="44" fillId="2" borderId="0" xfId="1" applyFont="1" applyFill="1" applyAlignment="1">
      <alignment horizontal="center" vertical="top"/>
    </xf>
    <xf numFmtId="0" fontId="13" fillId="0" borderId="0" xfId="0" applyFont="1"/>
    <xf numFmtId="0" fontId="45" fillId="2" borderId="0" xfId="0" applyFont="1" applyFill="1"/>
    <xf numFmtId="0" fontId="45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wrapText="1"/>
    </xf>
    <xf numFmtId="0" fontId="46" fillId="2" borderId="0" xfId="0" applyFont="1" applyFill="1" applyAlignment="1">
      <alignment horizontal="left" vertical="center"/>
    </xf>
    <xf numFmtId="0" fontId="25" fillId="2" borderId="0" xfId="0" applyFont="1" applyFill="1"/>
    <xf numFmtId="0" fontId="25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vertical="top"/>
    </xf>
    <xf numFmtId="0" fontId="48" fillId="7" borderId="6" xfId="0" applyFont="1" applyFill="1" applyBorder="1" applyAlignment="1">
      <alignment horizontal="center" vertical="center"/>
    </xf>
    <xf numFmtId="0" fontId="48" fillId="7" borderId="6" xfId="0" applyFont="1" applyFill="1" applyBorder="1"/>
    <xf numFmtId="0" fontId="48" fillId="7" borderId="6" xfId="0" applyFont="1" applyFill="1" applyBorder="1" applyAlignment="1">
      <alignment vertical="center"/>
    </xf>
    <xf numFmtId="0" fontId="48" fillId="7" borderId="6" xfId="0" applyFont="1" applyFill="1" applyBorder="1" applyAlignment="1">
      <alignment horizontal="center"/>
    </xf>
    <xf numFmtId="0" fontId="49" fillId="7" borderId="6" xfId="5" applyFont="1" applyFill="1" applyBorder="1" applyAlignment="1">
      <alignment horizontal="center"/>
    </xf>
    <xf numFmtId="2" fontId="48" fillId="7" borderId="4" xfId="0" applyNumberFormat="1" applyFont="1" applyFill="1" applyBorder="1" applyAlignment="1">
      <alignment horizontal="center" vertical="center"/>
    </xf>
    <xf numFmtId="8" fontId="48" fillId="7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 vertical="center"/>
    </xf>
    <xf numFmtId="0" fontId="48" fillId="7" borderId="4" xfId="0" applyFont="1" applyFill="1" applyBorder="1" applyAlignment="1">
      <alignment horizontal="center" vertical="center"/>
    </xf>
    <xf numFmtId="0" fontId="48" fillId="7" borderId="4" xfId="0" applyFont="1" applyFill="1" applyBorder="1"/>
    <xf numFmtId="0" fontId="48" fillId="7" borderId="4" xfId="0" applyFont="1" applyFill="1" applyBorder="1" applyAlignment="1">
      <alignment vertical="center"/>
    </xf>
    <xf numFmtId="0" fontId="48" fillId="7" borderId="4" xfId="0" applyFont="1" applyFill="1" applyBorder="1" applyAlignment="1">
      <alignment horizontal="center"/>
    </xf>
    <xf numFmtId="0" fontId="49" fillId="7" borderId="4" xfId="5" applyFont="1" applyFill="1" applyBorder="1" applyAlignment="1">
      <alignment horizontal="center"/>
    </xf>
    <xf numFmtId="0" fontId="48" fillId="7" borderId="4" xfId="0" applyFont="1" applyFill="1" applyBorder="1" applyAlignment="1" applyProtection="1">
      <alignment vertical="center"/>
      <protection locked="0"/>
    </xf>
    <xf numFmtId="0" fontId="48" fillId="7" borderId="4" xfId="0" applyFont="1" applyFill="1" applyBorder="1" applyAlignment="1" applyProtection="1">
      <alignment horizontal="center"/>
      <protection locked="0"/>
    </xf>
    <xf numFmtId="49" fontId="48" fillId="7" borderId="4" xfId="0" applyNumberFormat="1" applyFont="1" applyFill="1" applyBorder="1" applyAlignment="1">
      <alignment horizontal="center"/>
    </xf>
    <xf numFmtId="0" fontId="48" fillId="7" borderId="4" xfId="0" quotePrefix="1" applyFont="1" applyFill="1" applyBorder="1" applyAlignment="1">
      <alignment horizontal="center"/>
    </xf>
    <xf numFmtId="49" fontId="48" fillId="7" borderId="4" xfId="0" quotePrefix="1" applyNumberFormat="1" applyFont="1" applyFill="1" applyBorder="1" applyAlignment="1">
      <alignment horizontal="center"/>
    </xf>
    <xf numFmtId="0" fontId="48" fillId="7" borderId="4" xfId="0" quotePrefix="1" applyFont="1" applyFill="1" applyBorder="1" applyAlignment="1">
      <alignment horizontal="center" vertical="center"/>
    </xf>
    <xf numFmtId="16" fontId="48" fillId="7" borderId="4" xfId="0" quotePrefix="1" applyNumberFormat="1" applyFont="1" applyFill="1" applyBorder="1" applyAlignment="1">
      <alignment horizontal="center"/>
    </xf>
    <xf numFmtId="16" fontId="48" fillId="7" borderId="4" xfId="0" applyNumberFormat="1" applyFont="1" applyFill="1" applyBorder="1" applyAlignment="1">
      <alignment horizontal="center"/>
    </xf>
    <xf numFmtId="17" fontId="48" fillId="7" borderId="4" xfId="0" quotePrefix="1" applyNumberFormat="1" applyFont="1" applyFill="1" applyBorder="1" applyAlignment="1">
      <alignment horizontal="center"/>
    </xf>
    <xf numFmtId="0" fontId="48" fillId="7" borderId="5" xfId="0" applyFont="1" applyFill="1" applyBorder="1"/>
    <xf numFmtId="0" fontId="48" fillId="7" borderId="5" xfId="0" applyFont="1" applyFill="1" applyBorder="1" applyAlignment="1">
      <alignment vertical="center"/>
    </xf>
    <xf numFmtId="0" fontId="48" fillId="7" borderId="5" xfId="0" applyFont="1" applyFill="1" applyBorder="1" applyAlignment="1">
      <alignment horizontal="center"/>
    </xf>
    <xf numFmtId="0" fontId="49" fillId="7" borderId="5" xfId="5" applyFont="1" applyFill="1" applyBorder="1" applyAlignment="1">
      <alignment horizontal="center"/>
    </xf>
    <xf numFmtId="0" fontId="51" fillId="2" borderId="0" xfId="0" applyFont="1" applyFill="1" applyAlignment="1">
      <alignment vertical="top"/>
    </xf>
    <xf numFmtId="0" fontId="10" fillId="2" borderId="2" xfId="0" applyFont="1" applyFill="1" applyBorder="1" applyAlignment="1">
      <alignment horizontal="left"/>
    </xf>
    <xf numFmtId="0" fontId="32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2" borderId="0" xfId="1" applyFont="1" applyFill="1" applyAlignment="1">
      <alignment horizontal="center" vertical="top"/>
    </xf>
    <xf numFmtId="0" fontId="19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</cellXfs>
  <cellStyles count="7">
    <cellStyle name="Standaard 2" xfId="5" xr:uid="{79C376EF-2857-4530-AB64-0798F8046624}"/>
    <cellStyle name="Standaard 2 2" xfId="6" xr:uid="{48EF9C1C-149F-4F1D-8E26-A1A1DBB22535}"/>
    <cellStyle name="Гиперссылка" xfId="1" builtinId="8"/>
    <cellStyle name="Обычный" xfId="0" builtinId="0"/>
    <cellStyle name="Обычный 2" xfId="2" xr:uid="{05DD6AB5-36BA-4D53-9225-5ED921C64BD4}"/>
    <cellStyle name="Обычный 3" xfId="4" xr:uid="{28B7C16F-ABE7-4D0D-9903-445B167E3799}"/>
    <cellStyle name="Обычный_Лист1" xfId="3" xr:uid="{51F27F71-A541-47BD-A0EA-8D251BE6B44B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000"/>
      <color rgb="FFD1DCF3"/>
      <color rgb="FFFFE5E5"/>
      <color rgb="FF660066"/>
      <color rgb="FFFF99CC"/>
      <color rgb="FF33CC33"/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9526</xdr:rowOff>
    </xdr:from>
    <xdr:to>
      <xdr:col>1</xdr:col>
      <xdr:colOff>1381125</xdr:colOff>
      <xdr:row>9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B7715B-93ED-7472-CDDF-CA35A82C4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6"/>
          <a:ext cx="2105025" cy="164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temisplan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3D46-E1A2-4590-8014-57848E832084}">
  <sheetPr>
    <tabColor rgb="FFFF99CC"/>
  </sheetPr>
  <dimension ref="A1:R734"/>
  <sheetViews>
    <sheetView tabSelected="1" view="pageBreakPreview" zoomScale="90" zoomScaleNormal="84" zoomScaleSheetLayoutView="90" workbookViewId="0">
      <selection activeCell="F11" sqref="F11"/>
    </sheetView>
  </sheetViews>
  <sheetFormatPr defaultColWidth="9.109375" defaultRowHeight="14.4" x14ac:dyDescent="0.3"/>
  <cols>
    <col min="1" max="1" width="10.5546875" style="17" customWidth="1"/>
    <col min="2" max="2" width="36.77734375" style="17" customWidth="1"/>
    <col min="3" max="3" width="33.33203125" style="26" customWidth="1"/>
    <col min="4" max="4" width="10.109375" style="17" customWidth="1"/>
    <col min="5" max="5" width="19.6640625" style="17" customWidth="1"/>
    <col min="6" max="6" width="17.88671875" style="17" customWidth="1"/>
    <col min="7" max="7" width="18.88671875" style="17" customWidth="1"/>
    <col min="8" max="8" width="18.21875" style="17" customWidth="1"/>
    <col min="9" max="9" width="18.5546875" style="17" customWidth="1"/>
    <col min="10" max="10" width="16.109375" style="17" hidden="1" customWidth="1"/>
    <col min="11" max="11" width="15.33203125" style="17" hidden="1" customWidth="1"/>
    <col min="12" max="12" width="9.109375" style="18"/>
    <col min="13" max="16384" width="9.109375" style="17"/>
  </cols>
  <sheetData>
    <row r="1" spans="1:17" s="1" customFormat="1" ht="7.2" customHeight="1" x14ac:dyDescent="0.25">
      <c r="C1" s="2"/>
      <c r="D1" s="3"/>
      <c r="E1" s="3"/>
      <c r="F1" s="3"/>
      <c r="G1" s="3"/>
      <c r="L1" s="4"/>
    </row>
    <row r="2" spans="1:17" s="7" customFormat="1" ht="21" customHeight="1" x14ac:dyDescent="0.3">
      <c r="A2" s="117" t="s">
        <v>588</v>
      </c>
      <c r="B2" s="117"/>
      <c r="C2" s="117"/>
      <c r="D2" s="117"/>
      <c r="E2" s="117"/>
      <c r="F2" s="117"/>
      <c r="G2" s="117"/>
      <c r="H2" s="117"/>
      <c r="I2" s="117"/>
      <c r="J2" s="5"/>
      <c r="K2" s="5"/>
      <c r="L2" s="6"/>
    </row>
    <row r="3" spans="1:17" s="1" customFormat="1" ht="15" customHeight="1" x14ac:dyDescent="0.25">
      <c r="A3" s="118" t="s">
        <v>18</v>
      </c>
      <c r="B3" s="118"/>
      <c r="C3" s="118"/>
      <c r="D3" s="118"/>
      <c r="E3" s="118"/>
      <c r="F3" s="118"/>
      <c r="G3" s="118"/>
      <c r="H3" s="118"/>
      <c r="I3" s="118"/>
      <c r="L3" s="4"/>
    </row>
    <row r="4" spans="1:17" s="1" customFormat="1" ht="15" customHeight="1" x14ac:dyDescent="0.25">
      <c r="A4" s="31"/>
      <c r="B4" s="31"/>
      <c r="C4" s="120" t="s">
        <v>593</v>
      </c>
      <c r="D4" s="121"/>
      <c r="E4" s="121"/>
      <c r="F4" s="121"/>
      <c r="G4" s="121"/>
      <c r="H4" s="121"/>
      <c r="I4" s="121"/>
      <c r="J4" s="121"/>
      <c r="K4" s="121"/>
      <c r="L4" s="4"/>
    </row>
    <row r="5" spans="1:17" s="7" customFormat="1" ht="15.75" customHeight="1" x14ac:dyDescent="0.25">
      <c r="A5" s="119" t="s">
        <v>19</v>
      </c>
      <c r="B5" s="119"/>
      <c r="C5" s="119"/>
      <c r="D5" s="119"/>
      <c r="E5" s="119"/>
      <c r="F5" s="119"/>
      <c r="G5" s="119"/>
      <c r="H5" s="119"/>
      <c r="I5" s="119"/>
      <c r="J5" s="8"/>
      <c r="K5" s="8"/>
      <c r="L5" s="8"/>
      <c r="M5" s="8"/>
      <c r="N5" s="8"/>
      <c r="O5" s="1"/>
      <c r="Q5" s="6"/>
    </row>
    <row r="6" spans="1:17" s="7" customFormat="1" ht="15.75" customHeight="1" x14ac:dyDescent="0.25">
      <c r="A6" s="64"/>
      <c r="B6" s="64"/>
      <c r="C6" s="64"/>
      <c r="D6" s="64"/>
      <c r="E6" s="64"/>
      <c r="F6" s="64"/>
      <c r="G6" s="64"/>
      <c r="H6" s="64"/>
      <c r="I6" s="64"/>
      <c r="J6" s="8"/>
      <c r="K6" s="8"/>
      <c r="L6" s="8"/>
      <c r="M6" s="8"/>
      <c r="N6" s="8"/>
      <c r="O6" s="1"/>
      <c r="Q6" s="6"/>
    </row>
    <row r="7" spans="1:17" s="7" customFormat="1" ht="15.7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8"/>
      <c r="K7" s="8"/>
      <c r="L7" s="8"/>
      <c r="M7" s="8"/>
      <c r="N7" s="8"/>
      <c r="O7" s="1"/>
      <c r="Q7" s="6"/>
    </row>
    <row r="8" spans="1:17" s="7" customFormat="1" ht="15.7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8"/>
      <c r="K8" s="8"/>
      <c r="L8" s="8"/>
      <c r="M8" s="8"/>
      <c r="N8" s="8"/>
      <c r="O8" s="1"/>
      <c r="Q8" s="6"/>
    </row>
    <row r="9" spans="1:17" s="7" customFormat="1" ht="15.7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8"/>
      <c r="K9" s="8"/>
      <c r="L9" s="8"/>
      <c r="M9" s="8"/>
      <c r="N9" s="8"/>
      <c r="O9" s="1"/>
      <c r="Q9" s="6"/>
    </row>
    <row r="10" spans="1:17" s="7" customFormat="1" ht="15.75" customHeight="1" x14ac:dyDescent="0.25">
      <c r="A10" s="32" t="s">
        <v>20</v>
      </c>
      <c r="B10" s="64"/>
      <c r="C10" s="64"/>
      <c r="D10" s="64"/>
      <c r="E10" s="64"/>
      <c r="F10" s="64"/>
      <c r="G10" s="64"/>
      <c r="H10" s="64"/>
      <c r="I10" s="64"/>
      <c r="J10" s="8"/>
      <c r="K10" s="8"/>
      <c r="L10" s="8"/>
      <c r="M10" s="8"/>
      <c r="N10" s="8"/>
      <c r="O10" s="1"/>
      <c r="Q10" s="6"/>
    </row>
    <row r="11" spans="1:17" s="7" customFormat="1" ht="15.75" customHeight="1" x14ac:dyDescent="0.25">
      <c r="A11" s="1" t="s">
        <v>589</v>
      </c>
      <c r="B11" s="80"/>
      <c r="C11" s="80"/>
      <c r="D11" s="80"/>
      <c r="E11" s="64"/>
      <c r="F11" s="64"/>
      <c r="G11" s="64"/>
      <c r="H11" s="64"/>
      <c r="I11" s="64"/>
      <c r="J11" s="8"/>
      <c r="K11" s="8"/>
      <c r="L11" s="8"/>
      <c r="M11" s="8"/>
      <c r="N11" s="8"/>
      <c r="O11" s="1"/>
      <c r="Q11" s="6"/>
    </row>
    <row r="12" spans="1:17" s="7" customFormat="1" ht="15.75" customHeight="1" x14ac:dyDescent="0.25">
      <c r="A12" s="79" t="s">
        <v>683</v>
      </c>
      <c r="B12" s="64"/>
      <c r="C12" s="64"/>
      <c r="D12" s="64"/>
      <c r="E12" s="64"/>
      <c r="F12" s="64"/>
      <c r="G12" s="64"/>
      <c r="H12" s="64"/>
      <c r="I12" s="64"/>
      <c r="J12" s="8"/>
      <c r="K12" s="8"/>
      <c r="L12" s="8"/>
      <c r="M12" s="8"/>
      <c r="N12" s="8"/>
      <c r="O12" s="1"/>
      <c r="Q12" s="6"/>
    </row>
    <row r="13" spans="1:17" s="7" customFormat="1" ht="15.75" customHeight="1" x14ac:dyDescent="0.25">
      <c r="A13" s="88" t="s">
        <v>591</v>
      </c>
      <c r="B13" s="78"/>
      <c r="C13" s="78"/>
      <c r="D13" s="78"/>
      <c r="E13" s="78"/>
      <c r="F13" s="64"/>
      <c r="G13" s="64"/>
      <c r="H13" s="64"/>
      <c r="I13" s="64"/>
      <c r="J13" s="8"/>
      <c r="K13" s="8"/>
      <c r="L13" s="8"/>
      <c r="M13" s="8"/>
      <c r="N13" s="8"/>
      <c r="O13" s="1"/>
      <c r="Q13" s="6"/>
    </row>
    <row r="14" spans="1:17" s="7" customFormat="1" ht="15.75" customHeight="1" x14ac:dyDescent="0.25">
      <c r="A14" s="81" t="s">
        <v>25</v>
      </c>
      <c r="B14" s="64"/>
      <c r="C14" s="64"/>
      <c r="D14" s="64"/>
      <c r="E14" s="64"/>
      <c r="F14" s="64"/>
      <c r="G14" s="64"/>
      <c r="H14" s="64"/>
      <c r="I14" s="64"/>
      <c r="J14" s="8"/>
      <c r="K14" s="8"/>
      <c r="L14" s="8"/>
      <c r="M14" s="8"/>
      <c r="N14" s="8"/>
      <c r="O14" s="1"/>
      <c r="Q14" s="6"/>
    </row>
    <row r="15" spans="1:17" s="7" customFormat="1" ht="15.75" customHeight="1" x14ac:dyDescent="0.25">
      <c r="A15" s="115" t="s">
        <v>682</v>
      </c>
      <c r="B15" s="64"/>
      <c r="C15" s="64"/>
      <c r="D15" s="64"/>
      <c r="E15" s="64"/>
      <c r="F15" s="64"/>
      <c r="G15" s="64"/>
      <c r="H15" s="64"/>
      <c r="I15" s="64"/>
      <c r="J15" s="8"/>
      <c r="K15" s="8"/>
      <c r="L15" s="8"/>
      <c r="M15" s="8"/>
      <c r="N15" s="8"/>
      <c r="O15" s="1"/>
      <c r="Q15" s="6"/>
    </row>
    <row r="16" spans="1:17" s="1" customFormat="1" ht="15" customHeight="1" x14ac:dyDescent="0.25">
      <c r="A16" s="72" t="s">
        <v>592</v>
      </c>
      <c r="B16" s="33"/>
      <c r="C16" s="33"/>
      <c r="D16" s="32"/>
      <c r="E16" s="32"/>
      <c r="J16" s="8"/>
      <c r="L16" s="9"/>
      <c r="M16" s="9"/>
      <c r="N16" s="9"/>
      <c r="Q16" s="4"/>
    </row>
    <row r="17" spans="1:18" s="1" customFormat="1" ht="12.75" customHeight="1" x14ac:dyDescent="0.3">
      <c r="A17" s="73" t="s">
        <v>554</v>
      </c>
      <c r="B17" s="32"/>
      <c r="C17" s="35"/>
      <c r="D17" s="36"/>
      <c r="E17" s="36"/>
      <c r="F17" s="58"/>
      <c r="G17" s="59" t="s">
        <v>22</v>
      </c>
      <c r="H17" s="11"/>
      <c r="I17" s="10"/>
      <c r="J17" s="8"/>
      <c r="K17" s="12"/>
    </row>
    <row r="18" spans="1:18" s="1" customFormat="1" ht="12.75" customHeight="1" x14ac:dyDescent="0.3">
      <c r="A18" s="39" t="s">
        <v>21</v>
      </c>
      <c r="B18" s="32"/>
      <c r="C18" s="35"/>
      <c r="D18" s="36"/>
      <c r="E18" s="36"/>
      <c r="F18" s="60"/>
      <c r="G18" s="61" t="s">
        <v>0</v>
      </c>
      <c r="H18" s="13"/>
      <c r="I18" s="13"/>
      <c r="J18" s="8"/>
      <c r="K18" s="12"/>
    </row>
    <row r="19" spans="1:18" s="1" customFormat="1" ht="12.75" customHeight="1" x14ac:dyDescent="0.3">
      <c r="A19" s="34" t="s">
        <v>587</v>
      </c>
      <c r="B19" s="37"/>
      <c r="C19" s="38"/>
      <c r="D19" s="36"/>
      <c r="E19" s="57"/>
      <c r="F19" s="60"/>
      <c r="G19" s="61" t="s">
        <v>1</v>
      </c>
      <c r="H19" s="14"/>
      <c r="I19" s="14"/>
      <c r="J19" s="8"/>
      <c r="K19" s="12"/>
    </row>
    <row r="20" spans="1:18" s="1" customFormat="1" ht="12.75" customHeight="1" x14ac:dyDescent="0.3">
      <c r="A20" s="34" t="s">
        <v>555</v>
      </c>
      <c r="B20" s="82"/>
      <c r="C20" s="83"/>
      <c r="D20" s="84"/>
      <c r="E20" s="36"/>
      <c r="F20" s="60"/>
      <c r="G20" s="61" t="s">
        <v>2</v>
      </c>
      <c r="H20" s="14"/>
      <c r="I20" s="14"/>
      <c r="J20" s="8"/>
      <c r="K20" s="12"/>
    </row>
    <row r="21" spans="1:18" s="1" customFormat="1" ht="12.75" customHeight="1" x14ac:dyDescent="0.3">
      <c r="A21" s="40" t="s">
        <v>590</v>
      </c>
      <c r="B21" s="32"/>
      <c r="C21" s="35"/>
      <c r="D21" s="36"/>
      <c r="E21" s="36"/>
      <c r="F21" s="60"/>
      <c r="G21" s="61" t="s">
        <v>3</v>
      </c>
      <c r="H21" s="116"/>
      <c r="I21" s="116"/>
      <c r="J21" s="8"/>
      <c r="K21" s="12"/>
    </row>
    <row r="22" spans="1:18" s="1" customFormat="1" ht="12.75" customHeight="1" x14ac:dyDescent="0.3">
      <c r="A22" s="85" t="s">
        <v>4</v>
      </c>
      <c r="B22" s="32"/>
      <c r="C22" s="35"/>
      <c r="D22" s="36"/>
      <c r="E22" s="36"/>
      <c r="F22" s="60"/>
      <c r="G22" s="61" t="s">
        <v>5</v>
      </c>
      <c r="H22" s="116"/>
      <c r="I22" s="116"/>
      <c r="J22" s="8"/>
    </row>
    <row r="23" spans="1:18" s="1" customFormat="1" ht="12.75" customHeight="1" x14ac:dyDescent="0.25">
      <c r="A23" s="73" t="s">
        <v>556</v>
      </c>
      <c r="B23" s="32"/>
      <c r="C23" s="35"/>
      <c r="D23" s="36"/>
      <c r="E23" s="36"/>
      <c r="F23" s="3"/>
      <c r="G23" s="47">
        <v>106</v>
      </c>
      <c r="H23" s="48" t="s">
        <v>6</v>
      </c>
      <c r="I23" s="49"/>
      <c r="J23" s="8"/>
    </row>
    <row r="24" spans="1:18" s="1" customFormat="1" ht="12.75" customHeight="1" x14ac:dyDescent="0.25">
      <c r="A24" s="39" t="s">
        <v>557</v>
      </c>
      <c r="B24" s="86"/>
      <c r="C24" s="87"/>
      <c r="D24" s="42"/>
      <c r="E24" s="42"/>
      <c r="F24" s="70"/>
      <c r="G24" s="50">
        <f>SUM(I30:I717)</f>
        <v>0</v>
      </c>
      <c r="H24" s="48" t="s">
        <v>7</v>
      </c>
      <c r="I24" s="49"/>
      <c r="J24" s="8"/>
    </row>
    <row r="25" spans="1:18" s="1" customFormat="1" ht="12.75" customHeight="1" x14ac:dyDescent="0.25">
      <c r="A25" s="74" t="s">
        <v>11</v>
      </c>
      <c r="B25" s="40"/>
      <c r="C25" s="41"/>
      <c r="D25" s="41"/>
      <c r="E25" s="41"/>
      <c r="F25" s="2"/>
      <c r="G25" s="51">
        <f>SUM(J30:J717)</f>
        <v>0</v>
      </c>
      <c r="H25" s="48" t="s">
        <v>8</v>
      </c>
      <c r="I25" s="52"/>
      <c r="J25" s="8"/>
      <c r="K25" s="2"/>
      <c r="L25" s="3"/>
      <c r="N25" s="15"/>
      <c r="R25" s="12"/>
    </row>
    <row r="26" spans="1:18" s="1" customFormat="1" ht="12.75" customHeight="1" x14ac:dyDescent="0.25">
      <c r="A26" s="32"/>
      <c r="B26" s="32"/>
      <c r="C26" s="43"/>
      <c r="D26" s="36"/>
      <c r="E26" s="36"/>
      <c r="F26" s="16"/>
      <c r="G26" s="53">
        <f>IF(G25&gt;5000,6%,IF(G25&gt;4000,5%,IF(G25&gt;3000,3%,IF(G25&gt;2000,2%,0%))))</f>
        <v>0</v>
      </c>
      <c r="H26" s="48" t="s">
        <v>9</v>
      </c>
      <c r="I26" s="49"/>
    </row>
    <row r="27" spans="1:18" s="1" customFormat="1" ht="12.75" customHeight="1" x14ac:dyDescent="0.25">
      <c r="A27" s="46" t="s">
        <v>13</v>
      </c>
      <c r="B27" s="76"/>
      <c r="C27" s="77"/>
      <c r="D27" s="36"/>
      <c r="E27" s="44"/>
      <c r="F27" s="3"/>
      <c r="G27" s="54">
        <f>G25-G25*G26</f>
        <v>0</v>
      </c>
      <c r="H27" s="48" t="s">
        <v>10</v>
      </c>
      <c r="I27" s="49"/>
      <c r="M27" s="12"/>
    </row>
    <row r="28" spans="1:18" s="1" customFormat="1" ht="12.75" customHeight="1" x14ac:dyDescent="0.25">
      <c r="A28" s="45"/>
      <c r="B28" s="32"/>
      <c r="C28" s="35"/>
      <c r="D28" s="36"/>
      <c r="E28" s="36"/>
      <c r="F28" s="3"/>
      <c r="G28" s="55">
        <f>G27*G23</f>
        <v>0</v>
      </c>
      <c r="H28" s="48" t="s">
        <v>12</v>
      </c>
      <c r="I28" s="56"/>
      <c r="M28" s="12"/>
    </row>
    <row r="29" spans="1:18" ht="44.4" customHeight="1" x14ac:dyDescent="0.3">
      <c r="A29" s="62" t="s">
        <v>14</v>
      </c>
      <c r="B29" s="62" t="s">
        <v>26</v>
      </c>
      <c r="C29" s="62" t="s">
        <v>27</v>
      </c>
      <c r="D29" s="62" t="s">
        <v>28</v>
      </c>
      <c r="E29" s="62" t="s">
        <v>29</v>
      </c>
      <c r="F29" s="62" t="s">
        <v>15</v>
      </c>
      <c r="G29" s="62" t="s">
        <v>30</v>
      </c>
      <c r="H29" s="65" t="s">
        <v>586</v>
      </c>
      <c r="I29" s="63" t="s">
        <v>16</v>
      </c>
      <c r="J29" s="19" t="s">
        <v>17</v>
      </c>
      <c r="L29" s="20"/>
    </row>
    <row r="30" spans="1:18" ht="12" customHeight="1" x14ac:dyDescent="0.3">
      <c r="A30" s="89">
        <v>1</v>
      </c>
      <c r="B30" s="90" t="s">
        <v>31</v>
      </c>
      <c r="C30" s="91" t="s">
        <v>32</v>
      </c>
      <c r="D30" s="92" t="s">
        <v>33</v>
      </c>
      <c r="E30" s="93">
        <v>50</v>
      </c>
      <c r="F30" s="94">
        <f>G30*E30</f>
        <v>48.5</v>
      </c>
      <c r="G30" s="94">
        <v>0.97</v>
      </c>
      <c r="H30" s="95">
        <f>G30*E30*105</f>
        <v>5092.5</v>
      </c>
      <c r="I30" s="96"/>
      <c r="J30" s="21">
        <f t="shared" ref="J30:J93" si="0">I30*G30</f>
        <v>0</v>
      </c>
    </row>
    <row r="31" spans="1:18" s="24" customFormat="1" ht="12" customHeight="1" x14ac:dyDescent="0.3">
      <c r="A31" s="97">
        <v>2</v>
      </c>
      <c r="B31" s="98" t="s">
        <v>31</v>
      </c>
      <c r="C31" s="99" t="s">
        <v>32</v>
      </c>
      <c r="D31" s="100" t="s">
        <v>34</v>
      </c>
      <c r="E31" s="101">
        <v>50</v>
      </c>
      <c r="F31" s="94">
        <f t="shared" ref="F31:F94" si="1">G31*E31</f>
        <v>56.499999999999993</v>
      </c>
      <c r="G31" s="94">
        <v>1.1299999999999999</v>
      </c>
      <c r="H31" s="95">
        <f t="shared" ref="H31:H94" si="2">G31*E31*105</f>
        <v>5932.4999999999991</v>
      </c>
      <c r="I31" s="96"/>
      <c r="J31" s="22">
        <f t="shared" si="0"/>
        <v>0</v>
      </c>
      <c r="L31" s="25"/>
    </row>
    <row r="32" spans="1:18" ht="12" customHeight="1" x14ac:dyDescent="0.3">
      <c r="A32" s="97">
        <v>3</v>
      </c>
      <c r="B32" s="98" t="s">
        <v>31</v>
      </c>
      <c r="C32" s="99" t="s">
        <v>35</v>
      </c>
      <c r="D32" s="100" t="s">
        <v>33</v>
      </c>
      <c r="E32" s="101">
        <v>50</v>
      </c>
      <c r="F32" s="94">
        <f t="shared" si="1"/>
        <v>50.5</v>
      </c>
      <c r="G32" s="94">
        <v>1.01</v>
      </c>
      <c r="H32" s="95">
        <f t="shared" si="2"/>
        <v>5302.5</v>
      </c>
      <c r="I32" s="96"/>
      <c r="J32" s="21">
        <f t="shared" si="0"/>
        <v>0</v>
      </c>
    </row>
    <row r="33" spans="1:12" s="24" customFormat="1" ht="12" customHeight="1" x14ac:dyDescent="0.3">
      <c r="A33" s="97">
        <v>4</v>
      </c>
      <c r="B33" s="98" t="s">
        <v>31</v>
      </c>
      <c r="C33" s="99" t="s">
        <v>35</v>
      </c>
      <c r="D33" s="100" t="s">
        <v>34</v>
      </c>
      <c r="E33" s="101">
        <v>50</v>
      </c>
      <c r="F33" s="94">
        <f t="shared" si="1"/>
        <v>62</v>
      </c>
      <c r="G33" s="94">
        <v>1.24</v>
      </c>
      <c r="H33" s="95">
        <f t="shared" si="2"/>
        <v>6510</v>
      </c>
      <c r="I33" s="96"/>
      <c r="J33" s="21">
        <f t="shared" si="0"/>
        <v>0</v>
      </c>
      <c r="L33" s="25"/>
    </row>
    <row r="34" spans="1:12" ht="12" customHeight="1" x14ac:dyDescent="0.3">
      <c r="A34" s="97">
        <v>5</v>
      </c>
      <c r="B34" s="98" t="s">
        <v>31</v>
      </c>
      <c r="C34" s="99" t="s">
        <v>36</v>
      </c>
      <c r="D34" s="100" t="s">
        <v>33</v>
      </c>
      <c r="E34" s="101">
        <v>50</v>
      </c>
      <c r="F34" s="94">
        <f t="shared" si="1"/>
        <v>50.5</v>
      </c>
      <c r="G34" s="94">
        <v>1.01</v>
      </c>
      <c r="H34" s="95">
        <f t="shared" si="2"/>
        <v>5302.5</v>
      </c>
      <c r="I34" s="96"/>
      <c r="J34" s="22">
        <f t="shared" si="0"/>
        <v>0</v>
      </c>
    </row>
    <row r="35" spans="1:12" s="27" customFormat="1" ht="12" customHeight="1" x14ac:dyDescent="0.3">
      <c r="A35" s="97">
        <v>6</v>
      </c>
      <c r="B35" s="98" t="s">
        <v>31</v>
      </c>
      <c r="C35" s="99" t="s">
        <v>37</v>
      </c>
      <c r="D35" s="100" t="s">
        <v>33</v>
      </c>
      <c r="E35" s="101">
        <v>50</v>
      </c>
      <c r="F35" s="94">
        <f t="shared" si="1"/>
        <v>50.5</v>
      </c>
      <c r="G35" s="94">
        <v>1.01</v>
      </c>
      <c r="H35" s="95">
        <f t="shared" si="2"/>
        <v>5302.5</v>
      </c>
      <c r="I35" s="96"/>
      <c r="J35" s="21">
        <f t="shared" si="0"/>
        <v>0</v>
      </c>
    </row>
    <row r="36" spans="1:12" ht="12" customHeight="1" x14ac:dyDescent="0.3">
      <c r="A36" s="97">
        <v>7</v>
      </c>
      <c r="B36" s="98" t="s">
        <v>31</v>
      </c>
      <c r="C36" s="99" t="s">
        <v>37</v>
      </c>
      <c r="D36" s="100" t="s">
        <v>34</v>
      </c>
      <c r="E36" s="101">
        <v>50</v>
      </c>
      <c r="F36" s="94">
        <f t="shared" si="1"/>
        <v>58.5</v>
      </c>
      <c r="G36" s="94">
        <v>1.17</v>
      </c>
      <c r="H36" s="95">
        <f t="shared" si="2"/>
        <v>6142.5</v>
      </c>
      <c r="I36" s="96"/>
      <c r="J36" s="21">
        <f t="shared" si="0"/>
        <v>0</v>
      </c>
    </row>
    <row r="37" spans="1:12" ht="12" customHeight="1" x14ac:dyDescent="0.3">
      <c r="A37" s="97">
        <v>8</v>
      </c>
      <c r="B37" s="98" t="s">
        <v>31</v>
      </c>
      <c r="C37" s="99" t="s">
        <v>38</v>
      </c>
      <c r="D37" s="100" t="s">
        <v>33</v>
      </c>
      <c r="E37" s="101">
        <v>50</v>
      </c>
      <c r="F37" s="94">
        <f t="shared" si="1"/>
        <v>50.5</v>
      </c>
      <c r="G37" s="94">
        <v>1.01</v>
      </c>
      <c r="H37" s="95">
        <f t="shared" si="2"/>
        <v>5302.5</v>
      </c>
      <c r="I37" s="96"/>
      <c r="J37" s="22">
        <f t="shared" si="0"/>
        <v>0</v>
      </c>
    </row>
    <row r="38" spans="1:12" s="24" customFormat="1" ht="12" customHeight="1" x14ac:dyDescent="0.3">
      <c r="A38" s="97">
        <v>9</v>
      </c>
      <c r="B38" s="98" t="s">
        <v>31</v>
      </c>
      <c r="C38" s="99" t="s">
        <v>38</v>
      </c>
      <c r="D38" s="100" t="s">
        <v>34</v>
      </c>
      <c r="E38" s="101">
        <v>50</v>
      </c>
      <c r="F38" s="94">
        <f t="shared" si="1"/>
        <v>56.499999999999993</v>
      </c>
      <c r="G38" s="94">
        <v>1.1299999999999999</v>
      </c>
      <c r="H38" s="95">
        <f t="shared" si="2"/>
        <v>5932.4999999999991</v>
      </c>
      <c r="I38" s="96"/>
      <c r="J38" s="21">
        <f t="shared" si="0"/>
        <v>0</v>
      </c>
      <c r="L38" s="25"/>
    </row>
    <row r="39" spans="1:12" s="24" customFormat="1" ht="12" customHeight="1" x14ac:dyDescent="0.3">
      <c r="A39" s="97">
        <v>10</v>
      </c>
      <c r="B39" s="98" t="s">
        <v>31</v>
      </c>
      <c r="C39" s="99" t="s">
        <v>39</v>
      </c>
      <c r="D39" s="100" t="s">
        <v>33</v>
      </c>
      <c r="E39" s="101">
        <v>50</v>
      </c>
      <c r="F39" s="94">
        <f t="shared" si="1"/>
        <v>52.5</v>
      </c>
      <c r="G39" s="94">
        <v>1.05</v>
      </c>
      <c r="H39" s="95">
        <f t="shared" si="2"/>
        <v>5512.5</v>
      </c>
      <c r="I39" s="96"/>
      <c r="J39" s="21">
        <f t="shared" si="0"/>
        <v>0</v>
      </c>
      <c r="L39" s="25"/>
    </row>
    <row r="40" spans="1:12" ht="12" customHeight="1" x14ac:dyDescent="0.3">
      <c r="A40" s="97">
        <v>11</v>
      </c>
      <c r="B40" s="98" t="s">
        <v>31</v>
      </c>
      <c r="C40" s="99" t="s">
        <v>39</v>
      </c>
      <c r="D40" s="100" t="s">
        <v>34</v>
      </c>
      <c r="E40" s="101">
        <v>50</v>
      </c>
      <c r="F40" s="94">
        <f t="shared" si="1"/>
        <v>60.5</v>
      </c>
      <c r="G40" s="94">
        <v>1.21</v>
      </c>
      <c r="H40" s="95">
        <f t="shared" si="2"/>
        <v>6352.5</v>
      </c>
      <c r="I40" s="96"/>
      <c r="J40" s="22">
        <f t="shared" si="0"/>
        <v>0</v>
      </c>
    </row>
    <row r="41" spans="1:12" s="24" customFormat="1" ht="12" customHeight="1" x14ac:dyDescent="0.3">
      <c r="A41" s="97">
        <v>12</v>
      </c>
      <c r="B41" s="98" t="s">
        <v>31</v>
      </c>
      <c r="C41" s="99" t="s">
        <v>40</v>
      </c>
      <c r="D41" s="100" t="s">
        <v>33</v>
      </c>
      <c r="E41" s="101">
        <v>50</v>
      </c>
      <c r="F41" s="94">
        <f t="shared" si="1"/>
        <v>48.5</v>
      </c>
      <c r="G41" s="94">
        <v>0.97</v>
      </c>
      <c r="H41" s="95">
        <f t="shared" si="2"/>
        <v>5092.5</v>
      </c>
      <c r="I41" s="96"/>
      <c r="J41" s="21">
        <f t="shared" si="0"/>
        <v>0</v>
      </c>
      <c r="L41" s="25"/>
    </row>
    <row r="42" spans="1:12" ht="12" customHeight="1" x14ac:dyDescent="0.3">
      <c r="A42" s="97">
        <v>13</v>
      </c>
      <c r="B42" s="98" t="s">
        <v>31</v>
      </c>
      <c r="C42" s="99" t="s">
        <v>40</v>
      </c>
      <c r="D42" s="100" t="s">
        <v>34</v>
      </c>
      <c r="E42" s="101">
        <v>50</v>
      </c>
      <c r="F42" s="94">
        <f t="shared" si="1"/>
        <v>54.500000000000007</v>
      </c>
      <c r="G42" s="94">
        <v>1.0900000000000001</v>
      </c>
      <c r="H42" s="95">
        <f t="shared" si="2"/>
        <v>5722.5000000000009</v>
      </c>
      <c r="I42" s="96"/>
      <c r="J42" s="21">
        <f t="shared" si="0"/>
        <v>0</v>
      </c>
    </row>
    <row r="43" spans="1:12" s="24" customFormat="1" ht="12" customHeight="1" x14ac:dyDescent="0.3">
      <c r="A43" s="97">
        <v>14</v>
      </c>
      <c r="B43" s="98" t="s">
        <v>31</v>
      </c>
      <c r="C43" s="99" t="s">
        <v>41</v>
      </c>
      <c r="D43" s="100" t="s">
        <v>33</v>
      </c>
      <c r="E43" s="101">
        <v>50</v>
      </c>
      <c r="F43" s="94">
        <f t="shared" si="1"/>
        <v>52.5</v>
      </c>
      <c r="G43" s="94">
        <v>1.05</v>
      </c>
      <c r="H43" s="95">
        <f t="shared" si="2"/>
        <v>5512.5</v>
      </c>
      <c r="I43" s="96"/>
      <c r="J43" s="22">
        <f t="shared" si="0"/>
        <v>0</v>
      </c>
      <c r="L43" s="25"/>
    </row>
    <row r="44" spans="1:12" ht="12" customHeight="1" x14ac:dyDescent="0.3">
      <c r="A44" s="97">
        <v>15</v>
      </c>
      <c r="B44" s="98" t="s">
        <v>31</v>
      </c>
      <c r="C44" s="99" t="s">
        <v>41</v>
      </c>
      <c r="D44" s="100" t="s">
        <v>34</v>
      </c>
      <c r="E44" s="101">
        <v>50</v>
      </c>
      <c r="F44" s="94">
        <f t="shared" si="1"/>
        <v>60.5</v>
      </c>
      <c r="G44" s="94">
        <v>1.21</v>
      </c>
      <c r="H44" s="95">
        <f t="shared" si="2"/>
        <v>6352.5</v>
      </c>
      <c r="I44" s="96"/>
      <c r="J44" s="21">
        <f t="shared" si="0"/>
        <v>0</v>
      </c>
    </row>
    <row r="45" spans="1:12" s="27" customFormat="1" ht="12" customHeight="1" x14ac:dyDescent="0.3">
      <c r="A45" s="97">
        <v>16</v>
      </c>
      <c r="B45" s="98" t="s">
        <v>31</v>
      </c>
      <c r="C45" s="99" t="s">
        <v>42</v>
      </c>
      <c r="D45" s="100" t="s">
        <v>33</v>
      </c>
      <c r="E45" s="101">
        <v>50</v>
      </c>
      <c r="F45" s="94">
        <f t="shared" si="1"/>
        <v>50.5</v>
      </c>
      <c r="G45" s="94">
        <v>1.01</v>
      </c>
      <c r="H45" s="95">
        <f t="shared" si="2"/>
        <v>5302.5</v>
      </c>
      <c r="I45" s="96"/>
      <c r="J45" s="21">
        <f t="shared" si="0"/>
        <v>0</v>
      </c>
    </row>
    <row r="46" spans="1:12" ht="12" customHeight="1" x14ac:dyDescent="0.3">
      <c r="A46" s="97">
        <v>17</v>
      </c>
      <c r="B46" s="98" t="s">
        <v>31</v>
      </c>
      <c r="C46" s="99" t="s">
        <v>42</v>
      </c>
      <c r="D46" s="100" t="s">
        <v>34</v>
      </c>
      <c r="E46" s="101">
        <v>50</v>
      </c>
      <c r="F46" s="94">
        <f t="shared" si="1"/>
        <v>54.500000000000007</v>
      </c>
      <c r="G46" s="94">
        <v>1.0900000000000001</v>
      </c>
      <c r="H46" s="95">
        <f t="shared" si="2"/>
        <v>5722.5000000000009</v>
      </c>
      <c r="I46" s="96"/>
      <c r="J46" s="22">
        <f t="shared" si="0"/>
        <v>0</v>
      </c>
    </row>
    <row r="47" spans="1:12" s="24" customFormat="1" ht="12" customHeight="1" x14ac:dyDescent="0.3">
      <c r="A47" s="97">
        <v>18</v>
      </c>
      <c r="B47" s="98" t="s">
        <v>31</v>
      </c>
      <c r="C47" s="99" t="s">
        <v>43</v>
      </c>
      <c r="D47" s="100" t="s">
        <v>33</v>
      </c>
      <c r="E47" s="101">
        <v>50</v>
      </c>
      <c r="F47" s="94">
        <f t="shared" si="1"/>
        <v>50.5</v>
      </c>
      <c r="G47" s="94">
        <v>1.01</v>
      </c>
      <c r="H47" s="95">
        <f t="shared" si="2"/>
        <v>5302.5</v>
      </c>
      <c r="I47" s="96"/>
      <c r="J47" s="21">
        <f t="shared" si="0"/>
        <v>0</v>
      </c>
      <c r="L47" s="25"/>
    </row>
    <row r="48" spans="1:12" ht="12" customHeight="1" x14ac:dyDescent="0.3">
      <c r="A48" s="97">
        <v>19</v>
      </c>
      <c r="B48" s="98" t="s">
        <v>31</v>
      </c>
      <c r="C48" s="99" t="s">
        <v>43</v>
      </c>
      <c r="D48" s="100" t="s">
        <v>34</v>
      </c>
      <c r="E48" s="101">
        <v>50</v>
      </c>
      <c r="F48" s="94">
        <f t="shared" si="1"/>
        <v>58.5</v>
      </c>
      <c r="G48" s="94">
        <v>1.17</v>
      </c>
      <c r="H48" s="95">
        <f t="shared" si="2"/>
        <v>6142.5</v>
      </c>
      <c r="I48" s="96"/>
      <c r="J48" s="21">
        <f t="shared" si="0"/>
        <v>0</v>
      </c>
    </row>
    <row r="49" spans="1:12" s="24" customFormat="1" ht="12" customHeight="1" x14ac:dyDescent="0.3">
      <c r="A49" s="97">
        <v>20</v>
      </c>
      <c r="B49" s="98" t="s">
        <v>31</v>
      </c>
      <c r="C49" s="99" t="s">
        <v>44</v>
      </c>
      <c r="D49" s="100" t="s">
        <v>33</v>
      </c>
      <c r="E49" s="101">
        <v>50</v>
      </c>
      <c r="F49" s="94">
        <f t="shared" si="1"/>
        <v>50.5</v>
      </c>
      <c r="G49" s="94">
        <v>1.01</v>
      </c>
      <c r="H49" s="95">
        <f t="shared" si="2"/>
        <v>5302.5</v>
      </c>
      <c r="I49" s="96"/>
      <c r="J49" s="22">
        <f t="shared" si="0"/>
        <v>0</v>
      </c>
      <c r="L49" s="25"/>
    </row>
    <row r="50" spans="1:12" s="24" customFormat="1" ht="12" customHeight="1" x14ac:dyDescent="0.3">
      <c r="A50" s="97">
        <v>21</v>
      </c>
      <c r="B50" s="98" t="s">
        <v>31</v>
      </c>
      <c r="C50" s="99" t="s">
        <v>44</v>
      </c>
      <c r="D50" s="100" t="s">
        <v>34</v>
      </c>
      <c r="E50" s="101">
        <v>50</v>
      </c>
      <c r="F50" s="94">
        <f t="shared" si="1"/>
        <v>58.5</v>
      </c>
      <c r="G50" s="94">
        <v>1.17</v>
      </c>
      <c r="H50" s="95">
        <f t="shared" si="2"/>
        <v>6142.5</v>
      </c>
      <c r="I50" s="96"/>
      <c r="J50" s="21">
        <f t="shared" si="0"/>
        <v>0</v>
      </c>
      <c r="L50" s="25"/>
    </row>
    <row r="51" spans="1:12" s="28" customFormat="1" ht="12" customHeight="1" x14ac:dyDescent="0.3">
      <c r="A51" s="97">
        <v>22</v>
      </c>
      <c r="B51" s="98" t="s">
        <v>31</v>
      </c>
      <c r="C51" s="99" t="s">
        <v>45</v>
      </c>
      <c r="D51" s="100" t="s">
        <v>33</v>
      </c>
      <c r="E51" s="101">
        <v>50</v>
      </c>
      <c r="F51" s="94">
        <f t="shared" si="1"/>
        <v>50.5</v>
      </c>
      <c r="G51" s="94">
        <v>1.01</v>
      </c>
      <c r="H51" s="95">
        <f t="shared" si="2"/>
        <v>5302.5</v>
      </c>
      <c r="I51" s="96"/>
      <c r="J51" s="21">
        <f t="shared" si="0"/>
        <v>0</v>
      </c>
      <c r="L51" s="29"/>
    </row>
    <row r="52" spans="1:12" s="24" customFormat="1" ht="12" customHeight="1" x14ac:dyDescent="0.3">
      <c r="A52" s="97">
        <v>23</v>
      </c>
      <c r="B52" s="98" t="s">
        <v>31</v>
      </c>
      <c r="C52" s="99" t="s">
        <v>45</v>
      </c>
      <c r="D52" s="100" t="s">
        <v>34</v>
      </c>
      <c r="E52" s="101">
        <v>50</v>
      </c>
      <c r="F52" s="94">
        <f t="shared" si="1"/>
        <v>58.5</v>
      </c>
      <c r="G52" s="94">
        <v>1.17</v>
      </c>
      <c r="H52" s="95">
        <f t="shared" si="2"/>
        <v>6142.5</v>
      </c>
      <c r="I52" s="96"/>
      <c r="J52" s="22">
        <f t="shared" si="0"/>
        <v>0</v>
      </c>
      <c r="L52" s="25"/>
    </row>
    <row r="53" spans="1:12" s="23" customFormat="1" ht="12" customHeight="1" x14ac:dyDescent="0.3">
      <c r="A53" s="97">
        <v>24</v>
      </c>
      <c r="B53" s="98" t="s">
        <v>31</v>
      </c>
      <c r="C53" s="99" t="s">
        <v>594</v>
      </c>
      <c r="D53" s="100" t="s">
        <v>33</v>
      </c>
      <c r="E53" s="101">
        <v>50</v>
      </c>
      <c r="F53" s="94">
        <f t="shared" si="1"/>
        <v>50.5</v>
      </c>
      <c r="G53" s="94">
        <v>1.01</v>
      </c>
      <c r="H53" s="95">
        <f t="shared" si="2"/>
        <v>5302.5</v>
      </c>
      <c r="I53" s="96"/>
      <c r="J53" s="21">
        <f t="shared" si="0"/>
        <v>0</v>
      </c>
    </row>
    <row r="54" spans="1:12" s="27" customFormat="1" ht="12" customHeight="1" x14ac:dyDescent="0.3">
      <c r="A54" s="97">
        <v>25</v>
      </c>
      <c r="B54" s="98" t="s">
        <v>31</v>
      </c>
      <c r="C54" s="99" t="s">
        <v>594</v>
      </c>
      <c r="D54" s="100" t="s">
        <v>34</v>
      </c>
      <c r="E54" s="101">
        <v>50</v>
      </c>
      <c r="F54" s="94">
        <f t="shared" si="1"/>
        <v>56.499999999999993</v>
      </c>
      <c r="G54" s="94">
        <v>1.1299999999999999</v>
      </c>
      <c r="H54" s="95">
        <f t="shared" si="2"/>
        <v>5932.4999999999991</v>
      </c>
      <c r="I54" s="96"/>
      <c r="J54" s="21">
        <f t="shared" si="0"/>
        <v>0</v>
      </c>
    </row>
    <row r="55" spans="1:12" ht="12" customHeight="1" x14ac:dyDescent="0.3">
      <c r="A55" s="97">
        <v>26</v>
      </c>
      <c r="B55" s="98" t="s">
        <v>31</v>
      </c>
      <c r="C55" s="99" t="s">
        <v>46</v>
      </c>
      <c r="D55" s="100" t="s">
        <v>33</v>
      </c>
      <c r="E55" s="101">
        <v>50</v>
      </c>
      <c r="F55" s="94">
        <f t="shared" si="1"/>
        <v>48.5</v>
      </c>
      <c r="G55" s="94">
        <v>0.97</v>
      </c>
      <c r="H55" s="95">
        <f t="shared" si="2"/>
        <v>5092.5</v>
      </c>
      <c r="I55" s="96"/>
      <c r="J55" s="22">
        <f t="shared" si="0"/>
        <v>0</v>
      </c>
    </row>
    <row r="56" spans="1:12" ht="12" customHeight="1" x14ac:dyDescent="0.3">
      <c r="A56" s="97">
        <v>27</v>
      </c>
      <c r="B56" s="98" t="s">
        <v>31</v>
      </c>
      <c r="C56" s="99" t="s">
        <v>46</v>
      </c>
      <c r="D56" s="100" t="s">
        <v>34</v>
      </c>
      <c r="E56" s="101">
        <v>50</v>
      </c>
      <c r="F56" s="94">
        <f t="shared" si="1"/>
        <v>56.499999999999993</v>
      </c>
      <c r="G56" s="94">
        <v>1.1299999999999999</v>
      </c>
      <c r="H56" s="95">
        <f t="shared" si="2"/>
        <v>5932.4999999999991</v>
      </c>
      <c r="I56" s="96"/>
      <c r="J56" s="21">
        <f t="shared" si="0"/>
        <v>0</v>
      </c>
    </row>
    <row r="57" spans="1:12" s="24" customFormat="1" ht="12" customHeight="1" x14ac:dyDescent="0.3">
      <c r="A57" s="97">
        <v>28</v>
      </c>
      <c r="B57" s="98" t="s">
        <v>31</v>
      </c>
      <c r="C57" s="99" t="s">
        <v>47</v>
      </c>
      <c r="D57" s="100" t="s">
        <v>33</v>
      </c>
      <c r="E57" s="101">
        <v>50</v>
      </c>
      <c r="F57" s="94">
        <f t="shared" si="1"/>
        <v>50.5</v>
      </c>
      <c r="G57" s="94">
        <v>1.01</v>
      </c>
      <c r="H57" s="95">
        <f t="shared" si="2"/>
        <v>5302.5</v>
      </c>
      <c r="I57" s="96"/>
      <c r="J57" s="21">
        <f t="shared" si="0"/>
        <v>0</v>
      </c>
      <c r="L57" s="25"/>
    </row>
    <row r="58" spans="1:12" ht="12" customHeight="1" x14ac:dyDescent="0.3">
      <c r="A58" s="97">
        <v>29</v>
      </c>
      <c r="B58" s="98" t="s">
        <v>31</v>
      </c>
      <c r="C58" s="99" t="s">
        <v>47</v>
      </c>
      <c r="D58" s="100" t="s">
        <v>34</v>
      </c>
      <c r="E58" s="101">
        <v>50</v>
      </c>
      <c r="F58" s="94">
        <f t="shared" si="1"/>
        <v>58.5</v>
      </c>
      <c r="G58" s="94">
        <v>1.17</v>
      </c>
      <c r="H58" s="95">
        <f t="shared" si="2"/>
        <v>6142.5</v>
      </c>
      <c r="I58" s="96"/>
      <c r="J58" s="22">
        <f t="shared" si="0"/>
        <v>0</v>
      </c>
    </row>
    <row r="59" spans="1:12" s="24" customFormat="1" ht="12" customHeight="1" x14ac:dyDescent="0.3">
      <c r="A59" s="97">
        <v>30</v>
      </c>
      <c r="B59" s="98" t="s">
        <v>31</v>
      </c>
      <c r="C59" s="99" t="s">
        <v>48</v>
      </c>
      <c r="D59" s="100" t="s">
        <v>33</v>
      </c>
      <c r="E59" s="101">
        <v>50</v>
      </c>
      <c r="F59" s="94">
        <f t="shared" si="1"/>
        <v>50.5</v>
      </c>
      <c r="G59" s="94">
        <v>1.01</v>
      </c>
      <c r="H59" s="95">
        <f t="shared" si="2"/>
        <v>5302.5</v>
      </c>
      <c r="I59" s="96"/>
      <c r="J59" s="21">
        <f t="shared" si="0"/>
        <v>0</v>
      </c>
      <c r="L59" s="25"/>
    </row>
    <row r="60" spans="1:12" s="23" customFormat="1" ht="12" customHeight="1" x14ac:dyDescent="0.3">
      <c r="A60" s="97">
        <v>31</v>
      </c>
      <c r="B60" s="98" t="s">
        <v>49</v>
      </c>
      <c r="C60" s="102" t="s">
        <v>50</v>
      </c>
      <c r="D60" s="103" t="s">
        <v>51</v>
      </c>
      <c r="E60" s="101">
        <v>25</v>
      </c>
      <c r="F60" s="94">
        <f t="shared" si="1"/>
        <v>75.75</v>
      </c>
      <c r="G60" s="94">
        <v>3.03</v>
      </c>
      <c r="H60" s="95">
        <f t="shared" si="2"/>
        <v>7953.75</v>
      </c>
      <c r="I60" s="96"/>
      <c r="J60" s="21">
        <f t="shared" si="0"/>
        <v>0</v>
      </c>
    </row>
    <row r="61" spans="1:12" s="24" customFormat="1" ht="12" customHeight="1" x14ac:dyDescent="0.3">
      <c r="A61" s="97">
        <v>32</v>
      </c>
      <c r="B61" s="98" t="s">
        <v>49</v>
      </c>
      <c r="C61" s="102" t="s">
        <v>52</v>
      </c>
      <c r="D61" s="103" t="s">
        <v>51</v>
      </c>
      <c r="E61" s="101">
        <v>25</v>
      </c>
      <c r="F61" s="94">
        <f t="shared" si="1"/>
        <v>75.75</v>
      </c>
      <c r="G61" s="94">
        <v>3.03</v>
      </c>
      <c r="H61" s="95">
        <f t="shared" si="2"/>
        <v>7953.75</v>
      </c>
      <c r="I61" s="96"/>
      <c r="J61" s="22">
        <f t="shared" si="0"/>
        <v>0</v>
      </c>
      <c r="L61" s="25"/>
    </row>
    <row r="62" spans="1:12" s="24" customFormat="1" ht="12" customHeight="1" x14ac:dyDescent="0.3">
      <c r="A62" s="97">
        <v>33</v>
      </c>
      <c r="B62" s="98" t="s">
        <v>49</v>
      </c>
      <c r="C62" s="102" t="s">
        <v>53</v>
      </c>
      <c r="D62" s="103" t="s">
        <v>51</v>
      </c>
      <c r="E62" s="101">
        <v>25</v>
      </c>
      <c r="F62" s="94">
        <f t="shared" si="1"/>
        <v>78.5</v>
      </c>
      <c r="G62" s="94">
        <v>3.14</v>
      </c>
      <c r="H62" s="95">
        <f t="shared" si="2"/>
        <v>8242.5</v>
      </c>
      <c r="I62" s="96"/>
      <c r="J62" s="21">
        <f t="shared" si="0"/>
        <v>0</v>
      </c>
      <c r="L62" s="25"/>
    </row>
    <row r="63" spans="1:12" ht="12" customHeight="1" x14ac:dyDescent="0.3">
      <c r="A63" s="97">
        <v>34</v>
      </c>
      <c r="B63" s="98" t="s">
        <v>54</v>
      </c>
      <c r="C63" s="102" t="s">
        <v>55</v>
      </c>
      <c r="D63" s="103" t="s">
        <v>33</v>
      </c>
      <c r="E63" s="101">
        <v>50</v>
      </c>
      <c r="F63" s="94">
        <f t="shared" si="1"/>
        <v>70.5</v>
      </c>
      <c r="G63" s="94">
        <v>1.41</v>
      </c>
      <c r="H63" s="95">
        <f t="shared" si="2"/>
        <v>7402.5</v>
      </c>
      <c r="I63" s="96"/>
      <c r="J63" s="21">
        <f t="shared" si="0"/>
        <v>0</v>
      </c>
    </row>
    <row r="64" spans="1:12" ht="12" customHeight="1" x14ac:dyDescent="0.3">
      <c r="A64" s="97">
        <v>35</v>
      </c>
      <c r="B64" s="98" t="s">
        <v>54</v>
      </c>
      <c r="C64" s="102" t="s">
        <v>56</v>
      </c>
      <c r="D64" s="103" t="s">
        <v>33</v>
      </c>
      <c r="E64" s="101">
        <v>50</v>
      </c>
      <c r="F64" s="94">
        <f t="shared" si="1"/>
        <v>70.5</v>
      </c>
      <c r="G64" s="94">
        <v>1.41</v>
      </c>
      <c r="H64" s="95">
        <f t="shared" si="2"/>
        <v>7402.5</v>
      </c>
      <c r="I64" s="96"/>
      <c r="J64" s="22">
        <f t="shared" si="0"/>
        <v>0</v>
      </c>
    </row>
    <row r="65" spans="1:12" s="24" customFormat="1" ht="12" customHeight="1" x14ac:dyDescent="0.3">
      <c r="A65" s="97">
        <v>36</v>
      </c>
      <c r="B65" s="98" t="s">
        <v>54</v>
      </c>
      <c r="C65" s="102" t="s">
        <v>57</v>
      </c>
      <c r="D65" s="103" t="s">
        <v>33</v>
      </c>
      <c r="E65" s="101">
        <v>50</v>
      </c>
      <c r="F65" s="94">
        <f t="shared" si="1"/>
        <v>70.5</v>
      </c>
      <c r="G65" s="94">
        <v>1.41</v>
      </c>
      <c r="H65" s="95">
        <f t="shared" si="2"/>
        <v>7402.5</v>
      </c>
      <c r="I65" s="96"/>
      <c r="J65" s="21">
        <f t="shared" si="0"/>
        <v>0</v>
      </c>
      <c r="L65" s="25"/>
    </row>
    <row r="66" spans="1:12" ht="12" customHeight="1" x14ac:dyDescent="0.3">
      <c r="A66" s="97">
        <v>37</v>
      </c>
      <c r="B66" s="98" t="s">
        <v>58</v>
      </c>
      <c r="C66" s="99" t="s">
        <v>59</v>
      </c>
      <c r="D66" s="100" t="s">
        <v>60</v>
      </c>
      <c r="E66" s="101">
        <v>100</v>
      </c>
      <c r="F66" s="94">
        <f t="shared" si="1"/>
        <v>56.999999999999993</v>
      </c>
      <c r="G66" s="94">
        <v>0.56999999999999995</v>
      </c>
      <c r="H66" s="95">
        <f t="shared" si="2"/>
        <v>5984.9999999999991</v>
      </c>
      <c r="I66" s="96"/>
      <c r="J66" s="21">
        <f t="shared" si="0"/>
        <v>0</v>
      </c>
    </row>
    <row r="67" spans="1:12" s="24" customFormat="1" ht="12" customHeight="1" x14ac:dyDescent="0.3">
      <c r="A67" s="97">
        <v>38</v>
      </c>
      <c r="B67" s="98" t="s">
        <v>58</v>
      </c>
      <c r="C67" s="99" t="s">
        <v>59</v>
      </c>
      <c r="D67" s="100" t="s">
        <v>61</v>
      </c>
      <c r="E67" s="101">
        <v>100</v>
      </c>
      <c r="F67" s="94">
        <f t="shared" si="1"/>
        <v>68</v>
      </c>
      <c r="G67" s="94">
        <v>0.68</v>
      </c>
      <c r="H67" s="95">
        <f t="shared" si="2"/>
        <v>7140</v>
      </c>
      <c r="I67" s="96"/>
      <c r="J67" s="22">
        <f t="shared" si="0"/>
        <v>0</v>
      </c>
      <c r="L67" s="25"/>
    </row>
    <row r="68" spans="1:12" ht="12" customHeight="1" x14ac:dyDescent="0.3">
      <c r="A68" s="97">
        <v>39</v>
      </c>
      <c r="B68" s="98" t="s">
        <v>58</v>
      </c>
      <c r="C68" s="99" t="s">
        <v>62</v>
      </c>
      <c r="D68" s="100" t="s">
        <v>60</v>
      </c>
      <c r="E68" s="101">
        <v>100</v>
      </c>
      <c r="F68" s="94">
        <f t="shared" si="1"/>
        <v>95</v>
      </c>
      <c r="G68" s="94">
        <v>0.95</v>
      </c>
      <c r="H68" s="95">
        <f t="shared" si="2"/>
        <v>9975</v>
      </c>
      <c r="I68" s="96"/>
      <c r="J68" s="21">
        <f t="shared" si="0"/>
        <v>0</v>
      </c>
    </row>
    <row r="69" spans="1:12" s="24" customFormat="1" ht="12" customHeight="1" x14ac:dyDescent="0.3">
      <c r="A69" s="97">
        <v>40</v>
      </c>
      <c r="B69" s="98" t="s">
        <v>58</v>
      </c>
      <c r="C69" s="99" t="s">
        <v>63</v>
      </c>
      <c r="D69" s="100" t="s">
        <v>60</v>
      </c>
      <c r="E69" s="101">
        <v>100</v>
      </c>
      <c r="F69" s="94">
        <f t="shared" si="1"/>
        <v>87</v>
      </c>
      <c r="G69" s="94">
        <v>0.87</v>
      </c>
      <c r="H69" s="95">
        <f t="shared" si="2"/>
        <v>9135</v>
      </c>
      <c r="I69" s="96"/>
      <c r="J69" s="21">
        <f t="shared" si="0"/>
        <v>0</v>
      </c>
      <c r="L69" s="25"/>
    </row>
    <row r="70" spans="1:12" s="28" customFormat="1" ht="12" customHeight="1" x14ac:dyDescent="0.3">
      <c r="A70" s="97">
        <v>41</v>
      </c>
      <c r="B70" s="98" t="s">
        <v>58</v>
      </c>
      <c r="C70" s="99" t="s">
        <v>64</v>
      </c>
      <c r="D70" s="100" t="s">
        <v>60</v>
      </c>
      <c r="E70" s="101">
        <v>100</v>
      </c>
      <c r="F70" s="94">
        <f t="shared" si="1"/>
        <v>95</v>
      </c>
      <c r="G70" s="94">
        <v>0.95</v>
      </c>
      <c r="H70" s="95">
        <f t="shared" si="2"/>
        <v>9975</v>
      </c>
      <c r="I70" s="96"/>
      <c r="J70" s="22">
        <f t="shared" si="0"/>
        <v>0</v>
      </c>
      <c r="L70" s="29"/>
    </row>
    <row r="71" spans="1:12" s="28" customFormat="1" ht="12" customHeight="1" x14ac:dyDescent="0.3">
      <c r="A71" s="97">
        <v>42</v>
      </c>
      <c r="B71" s="98" t="s">
        <v>58</v>
      </c>
      <c r="C71" s="99" t="s">
        <v>595</v>
      </c>
      <c r="D71" s="100" t="s">
        <v>60</v>
      </c>
      <c r="E71" s="101">
        <v>100</v>
      </c>
      <c r="F71" s="94">
        <f t="shared" si="1"/>
        <v>62</v>
      </c>
      <c r="G71" s="94">
        <v>0.62</v>
      </c>
      <c r="H71" s="95">
        <f t="shared" si="2"/>
        <v>6510</v>
      </c>
      <c r="I71" s="96"/>
      <c r="J71" s="21">
        <f t="shared" si="0"/>
        <v>0</v>
      </c>
      <c r="L71" s="29"/>
    </row>
    <row r="72" spans="1:12" ht="12" customHeight="1" x14ac:dyDescent="0.3">
      <c r="A72" s="97">
        <v>43</v>
      </c>
      <c r="B72" s="98" t="s">
        <v>58</v>
      </c>
      <c r="C72" s="99" t="s">
        <v>65</v>
      </c>
      <c r="D72" s="100" t="s">
        <v>60</v>
      </c>
      <c r="E72" s="101">
        <v>100</v>
      </c>
      <c r="F72" s="94">
        <f t="shared" si="1"/>
        <v>60</v>
      </c>
      <c r="G72" s="94">
        <v>0.6</v>
      </c>
      <c r="H72" s="95">
        <f t="shared" si="2"/>
        <v>6300</v>
      </c>
      <c r="I72" s="96"/>
      <c r="J72" s="21">
        <f t="shared" si="0"/>
        <v>0</v>
      </c>
    </row>
    <row r="73" spans="1:12" s="24" customFormat="1" ht="12" customHeight="1" x14ac:dyDescent="0.3">
      <c r="A73" s="97">
        <v>44</v>
      </c>
      <c r="B73" s="98" t="s">
        <v>58</v>
      </c>
      <c r="C73" s="99" t="s">
        <v>65</v>
      </c>
      <c r="D73" s="100" t="s">
        <v>61</v>
      </c>
      <c r="E73" s="101">
        <v>100</v>
      </c>
      <c r="F73" s="94">
        <f t="shared" si="1"/>
        <v>65</v>
      </c>
      <c r="G73" s="94">
        <v>0.65</v>
      </c>
      <c r="H73" s="95">
        <f t="shared" si="2"/>
        <v>6825</v>
      </c>
      <c r="I73" s="96"/>
      <c r="J73" s="22">
        <f t="shared" si="0"/>
        <v>0</v>
      </c>
      <c r="L73" s="25"/>
    </row>
    <row r="74" spans="1:12" s="28" customFormat="1" ht="12" customHeight="1" x14ac:dyDescent="0.3">
      <c r="A74" s="97">
        <v>45</v>
      </c>
      <c r="B74" s="98" t="s">
        <v>58</v>
      </c>
      <c r="C74" s="99" t="s">
        <v>66</v>
      </c>
      <c r="D74" s="100" t="s">
        <v>60</v>
      </c>
      <c r="E74" s="101">
        <v>100</v>
      </c>
      <c r="F74" s="94">
        <f t="shared" si="1"/>
        <v>62</v>
      </c>
      <c r="G74" s="94">
        <v>0.62</v>
      </c>
      <c r="H74" s="95">
        <f t="shared" si="2"/>
        <v>6510</v>
      </c>
      <c r="I74" s="96"/>
      <c r="J74" s="21">
        <f t="shared" si="0"/>
        <v>0</v>
      </c>
      <c r="L74" s="29"/>
    </row>
    <row r="75" spans="1:12" s="28" customFormat="1" ht="12" customHeight="1" x14ac:dyDescent="0.3">
      <c r="A75" s="97">
        <v>46</v>
      </c>
      <c r="B75" s="98" t="s">
        <v>58</v>
      </c>
      <c r="C75" s="99" t="s">
        <v>66</v>
      </c>
      <c r="D75" s="100" t="s">
        <v>61</v>
      </c>
      <c r="E75" s="101">
        <v>100</v>
      </c>
      <c r="F75" s="94">
        <f t="shared" si="1"/>
        <v>70</v>
      </c>
      <c r="G75" s="94">
        <v>0.7</v>
      </c>
      <c r="H75" s="95">
        <f t="shared" si="2"/>
        <v>7350</v>
      </c>
      <c r="I75" s="96"/>
      <c r="J75" s="21">
        <f t="shared" si="0"/>
        <v>0</v>
      </c>
      <c r="L75" s="29"/>
    </row>
    <row r="76" spans="1:12" ht="12" customHeight="1" x14ac:dyDescent="0.3">
      <c r="A76" s="97">
        <v>47</v>
      </c>
      <c r="B76" s="98" t="s">
        <v>58</v>
      </c>
      <c r="C76" s="99" t="s">
        <v>67</v>
      </c>
      <c r="D76" s="100" t="s">
        <v>60</v>
      </c>
      <c r="E76" s="101">
        <v>100</v>
      </c>
      <c r="F76" s="94">
        <f t="shared" si="1"/>
        <v>60</v>
      </c>
      <c r="G76" s="94">
        <v>0.6</v>
      </c>
      <c r="H76" s="95">
        <f t="shared" si="2"/>
        <v>6300</v>
      </c>
      <c r="I76" s="96"/>
      <c r="J76" s="22">
        <f t="shared" si="0"/>
        <v>0</v>
      </c>
    </row>
    <row r="77" spans="1:12" s="24" customFormat="1" ht="12" customHeight="1" x14ac:dyDescent="0.3">
      <c r="A77" s="97">
        <v>48</v>
      </c>
      <c r="B77" s="98" t="s">
        <v>58</v>
      </c>
      <c r="C77" s="99" t="s">
        <v>67</v>
      </c>
      <c r="D77" s="100" t="s">
        <v>61</v>
      </c>
      <c r="E77" s="101">
        <v>100</v>
      </c>
      <c r="F77" s="94">
        <f t="shared" si="1"/>
        <v>65</v>
      </c>
      <c r="G77" s="94">
        <v>0.65</v>
      </c>
      <c r="H77" s="95">
        <f t="shared" si="2"/>
        <v>6825</v>
      </c>
      <c r="I77" s="96"/>
      <c r="J77" s="21">
        <f t="shared" si="0"/>
        <v>0</v>
      </c>
      <c r="L77" s="25"/>
    </row>
    <row r="78" spans="1:12" ht="12" customHeight="1" x14ac:dyDescent="0.3">
      <c r="A78" s="97">
        <v>49</v>
      </c>
      <c r="B78" s="98" t="s">
        <v>58</v>
      </c>
      <c r="C78" s="99" t="s">
        <v>68</v>
      </c>
      <c r="D78" s="104" t="s">
        <v>60</v>
      </c>
      <c r="E78" s="101">
        <v>100</v>
      </c>
      <c r="F78" s="94">
        <f t="shared" si="1"/>
        <v>60</v>
      </c>
      <c r="G78" s="94">
        <v>0.6</v>
      </c>
      <c r="H78" s="95">
        <f t="shared" si="2"/>
        <v>6300</v>
      </c>
      <c r="I78" s="96"/>
      <c r="J78" s="21">
        <f t="shared" si="0"/>
        <v>0</v>
      </c>
    </row>
    <row r="79" spans="1:12" s="24" customFormat="1" ht="12" customHeight="1" x14ac:dyDescent="0.3">
      <c r="A79" s="97">
        <v>50</v>
      </c>
      <c r="B79" s="98" t="s">
        <v>58</v>
      </c>
      <c r="C79" s="99" t="s">
        <v>68</v>
      </c>
      <c r="D79" s="104" t="s">
        <v>61</v>
      </c>
      <c r="E79" s="101">
        <v>100</v>
      </c>
      <c r="F79" s="94">
        <f t="shared" si="1"/>
        <v>68</v>
      </c>
      <c r="G79" s="94">
        <v>0.68</v>
      </c>
      <c r="H79" s="95">
        <f t="shared" si="2"/>
        <v>7140</v>
      </c>
      <c r="I79" s="96"/>
      <c r="J79" s="22">
        <f t="shared" si="0"/>
        <v>0</v>
      </c>
      <c r="L79" s="25"/>
    </row>
    <row r="80" spans="1:12" ht="12" customHeight="1" x14ac:dyDescent="0.3">
      <c r="A80" s="97">
        <v>51</v>
      </c>
      <c r="B80" s="98" t="s">
        <v>58</v>
      </c>
      <c r="C80" s="99" t="s">
        <v>69</v>
      </c>
      <c r="D80" s="100" t="s">
        <v>60</v>
      </c>
      <c r="E80" s="101">
        <v>100</v>
      </c>
      <c r="F80" s="94">
        <f t="shared" si="1"/>
        <v>65</v>
      </c>
      <c r="G80" s="94">
        <v>0.65</v>
      </c>
      <c r="H80" s="95">
        <f t="shared" si="2"/>
        <v>6825</v>
      </c>
      <c r="I80" s="96"/>
      <c r="J80" s="21">
        <f t="shared" si="0"/>
        <v>0</v>
      </c>
    </row>
    <row r="81" spans="1:12" s="24" customFormat="1" ht="12" customHeight="1" x14ac:dyDescent="0.3">
      <c r="A81" s="97">
        <v>52</v>
      </c>
      <c r="B81" s="98" t="s">
        <v>58</v>
      </c>
      <c r="C81" s="99" t="s">
        <v>69</v>
      </c>
      <c r="D81" s="100" t="s">
        <v>61</v>
      </c>
      <c r="E81" s="101">
        <v>100</v>
      </c>
      <c r="F81" s="94">
        <f t="shared" si="1"/>
        <v>73</v>
      </c>
      <c r="G81" s="94">
        <v>0.73</v>
      </c>
      <c r="H81" s="95">
        <f t="shared" si="2"/>
        <v>7665</v>
      </c>
      <c r="I81" s="96"/>
      <c r="J81" s="21">
        <f t="shared" si="0"/>
        <v>0</v>
      </c>
      <c r="L81" s="25"/>
    </row>
    <row r="82" spans="1:12" ht="12" customHeight="1" x14ac:dyDescent="0.3">
      <c r="A82" s="97">
        <v>53</v>
      </c>
      <c r="B82" s="98" t="s">
        <v>58</v>
      </c>
      <c r="C82" s="99" t="s">
        <v>70</v>
      </c>
      <c r="D82" s="100" t="s">
        <v>60</v>
      </c>
      <c r="E82" s="101">
        <v>100</v>
      </c>
      <c r="F82" s="94">
        <f t="shared" si="1"/>
        <v>65</v>
      </c>
      <c r="G82" s="94">
        <v>0.65</v>
      </c>
      <c r="H82" s="95">
        <f t="shared" si="2"/>
        <v>6825</v>
      </c>
      <c r="I82" s="96"/>
      <c r="J82" s="22">
        <f t="shared" si="0"/>
        <v>0</v>
      </c>
    </row>
    <row r="83" spans="1:12" s="24" customFormat="1" ht="12" customHeight="1" x14ac:dyDescent="0.3">
      <c r="A83" s="97">
        <v>54</v>
      </c>
      <c r="B83" s="98" t="s">
        <v>58</v>
      </c>
      <c r="C83" s="99" t="s">
        <v>70</v>
      </c>
      <c r="D83" s="100" t="s">
        <v>61</v>
      </c>
      <c r="E83" s="101">
        <v>100</v>
      </c>
      <c r="F83" s="94">
        <f t="shared" si="1"/>
        <v>73</v>
      </c>
      <c r="G83" s="94">
        <v>0.73</v>
      </c>
      <c r="H83" s="95">
        <f t="shared" si="2"/>
        <v>7665</v>
      </c>
      <c r="I83" s="96"/>
      <c r="J83" s="21">
        <f t="shared" si="0"/>
        <v>0</v>
      </c>
      <c r="L83" s="25"/>
    </row>
    <row r="84" spans="1:12" ht="12" customHeight="1" x14ac:dyDescent="0.3">
      <c r="A84" s="97">
        <v>55</v>
      </c>
      <c r="B84" s="98" t="s">
        <v>71</v>
      </c>
      <c r="C84" s="99" t="s">
        <v>596</v>
      </c>
      <c r="D84" s="100" t="s">
        <v>61</v>
      </c>
      <c r="E84" s="101">
        <v>100</v>
      </c>
      <c r="F84" s="94">
        <f t="shared" si="1"/>
        <v>79</v>
      </c>
      <c r="G84" s="94">
        <v>0.79</v>
      </c>
      <c r="H84" s="95">
        <f t="shared" si="2"/>
        <v>8295</v>
      </c>
      <c r="I84" s="96"/>
      <c r="J84" s="21">
        <f t="shared" si="0"/>
        <v>0</v>
      </c>
    </row>
    <row r="85" spans="1:12" ht="12" customHeight="1" x14ac:dyDescent="0.3">
      <c r="A85" s="97">
        <v>56</v>
      </c>
      <c r="B85" s="98" t="s">
        <v>71</v>
      </c>
      <c r="C85" s="99" t="s">
        <v>72</v>
      </c>
      <c r="D85" s="100" t="s">
        <v>60</v>
      </c>
      <c r="E85" s="101">
        <v>100</v>
      </c>
      <c r="F85" s="94">
        <f t="shared" si="1"/>
        <v>79</v>
      </c>
      <c r="G85" s="94">
        <v>0.79</v>
      </c>
      <c r="H85" s="95">
        <f t="shared" si="2"/>
        <v>8295</v>
      </c>
      <c r="I85" s="96"/>
      <c r="J85" s="22">
        <f t="shared" si="0"/>
        <v>0</v>
      </c>
    </row>
    <row r="86" spans="1:12" s="24" customFormat="1" ht="12" customHeight="1" x14ac:dyDescent="0.3">
      <c r="A86" s="97">
        <v>57</v>
      </c>
      <c r="B86" s="98" t="s">
        <v>71</v>
      </c>
      <c r="C86" s="99" t="s">
        <v>72</v>
      </c>
      <c r="D86" s="100" t="s">
        <v>61</v>
      </c>
      <c r="E86" s="101">
        <v>100</v>
      </c>
      <c r="F86" s="94">
        <f t="shared" si="1"/>
        <v>92</v>
      </c>
      <c r="G86" s="94">
        <v>0.92</v>
      </c>
      <c r="H86" s="95">
        <f t="shared" si="2"/>
        <v>9660</v>
      </c>
      <c r="I86" s="96"/>
      <c r="J86" s="21">
        <f t="shared" si="0"/>
        <v>0</v>
      </c>
      <c r="L86" s="25"/>
    </row>
    <row r="87" spans="1:12" ht="12" customHeight="1" x14ac:dyDescent="0.3">
      <c r="A87" s="97">
        <v>58</v>
      </c>
      <c r="B87" s="98" t="s">
        <v>71</v>
      </c>
      <c r="C87" s="99" t="s">
        <v>597</v>
      </c>
      <c r="D87" s="100" t="s">
        <v>61</v>
      </c>
      <c r="E87" s="101">
        <v>100</v>
      </c>
      <c r="F87" s="94">
        <f t="shared" si="1"/>
        <v>95</v>
      </c>
      <c r="G87" s="94">
        <v>0.95</v>
      </c>
      <c r="H87" s="95">
        <f t="shared" si="2"/>
        <v>9975</v>
      </c>
      <c r="I87" s="96"/>
      <c r="J87" s="21">
        <f t="shared" si="0"/>
        <v>0</v>
      </c>
    </row>
    <row r="88" spans="1:12" s="24" customFormat="1" ht="12" customHeight="1" x14ac:dyDescent="0.3">
      <c r="A88" s="97">
        <v>59</v>
      </c>
      <c r="B88" s="98" t="s">
        <v>71</v>
      </c>
      <c r="C88" s="99" t="s">
        <v>73</v>
      </c>
      <c r="D88" s="100" t="s">
        <v>60</v>
      </c>
      <c r="E88" s="101">
        <v>100</v>
      </c>
      <c r="F88" s="94">
        <f t="shared" si="1"/>
        <v>92</v>
      </c>
      <c r="G88" s="94">
        <v>0.92</v>
      </c>
      <c r="H88" s="95">
        <f t="shared" si="2"/>
        <v>9660</v>
      </c>
      <c r="I88" s="96"/>
      <c r="J88" s="22">
        <f t="shared" si="0"/>
        <v>0</v>
      </c>
      <c r="L88" s="25"/>
    </row>
    <row r="89" spans="1:12" ht="12" customHeight="1" x14ac:dyDescent="0.3">
      <c r="A89" s="97">
        <v>60</v>
      </c>
      <c r="B89" s="98" t="s">
        <v>71</v>
      </c>
      <c r="C89" s="99" t="s">
        <v>74</v>
      </c>
      <c r="D89" s="100" t="s">
        <v>60</v>
      </c>
      <c r="E89" s="101">
        <v>100</v>
      </c>
      <c r="F89" s="94">
        <f t="shared" si="1"/>
        <v>65</v>
      </c>
      <c r="G89" s="94">
        <v>0.65</v>
      </c>
      <c r="H89" s="95">
        <f t="shared" si="2"/>
        <v>6825</v>
      </c>
      <c r="I89" s="96"/>
      <c r="J89" s="21">
        <f t="shared" si="0"/>
        <v>0</v>
      </c>
    </row>
    <row r="90" spans="1:12" ht="12" customHeight="1" x14ac:dyDescent="0.3">
      <c r="A90" s="97">
        <v>61</v>
      </c>
      <c r="B90" s="98" t="s">
        <v>71</v>
      </c>
      <c r="C90" s="99" t="s">
        <v>74</v>
      </c>
      <c r="D90" s="100" t="s">
        <v>61</v>
      </c>
      <c r="E90" s="101">
        <v>100</v>
      </c>
      <c r="F90" s="94">
        <f t="shared" si="1"/>
        <v>76</v>
      </c>
      <c r="G90" s="94">
        <v>0.76</v>
      </c>
      <c r="H90" s="95">
        <f t="shared" si="2"/>
        <v>7980</v>
      </c>
      <c r="I90" s="96"/>
      <c r="J90" s="21">
        <f t="shared" si="0"/>
        <v>0</v>
      </c>
    </row>
    <row r="91" spans="1:12" s="24" customFormat="1" ht="12" customHeight="1" x14ac:dyDescent="0.3">
      <c r="A91" s="97">
        <v>62</v>
      </c>
      <c r="B91" s="98" t="s">
        <v>71</v>
      </c>
      <c r="C91" s="99" t="s">
        <v>75</v>
      </c>
      <c r="D91" s="100" t="s">
        <v>60</v>
      </c>
      <c r="E91" s="101">
        <v>100</v>
      </c>
      <c r="F91" s="94">
        <f t="shared" si="1"/>
        <v>70</v>
      </c>
      <c r="G91" s="94">
        <v>0.7</v>
      </c>
      <c r="H91" s="95">
        <f t="shared" si="2"/>
        <v>7350</v>
      </c>
      <c r="I91" s="96"/>
      <c r="J91" s="22">
        <f t="shared" si="0"/>
        <v>0</v>
      </c>
      <c r="L91" s="25"/>
    </row>
    <row r="92" spans="1:12" ht="12" customHeight="1" x14ac:dyDescent="0.3">
      <c r="A92" s="97">
        <v>63</v>
      </c>
      <c r="B92" s="98" t="s">
        <v>71</v>
      </c>
      <c r="C92" s="99" t="s">
        <v>75</v>
      </c>
      <c r="D92" s="100" t="s">
        <v>61</v>
      </c>
      <c r="E92" s="101">
        <v>100</v>
      </c>
      <c r="F92" s="94">
        <f t="shared" si="1"/>
        <v>81</v>
      </c>
      <c r="G92" s="94">
        <v>0.81</v>
      </c>
      <c r="H92" s="95">
        <f t="shared" si="2"/>
        <v>8505</v>
      </c>
      <c r="I92" s="96"/>
      <c r="J92" s="21">
        <f t="shared" si="0"/>
        <v>0</v>
      </c>
    </row>
    <row r="93" spans="1:12" s="24" customFormat="1" ht="12" customHeight="1" x14ac:dyDescent="0.3">
      <c r="A93" s="97">
        <v>64</v>
      </c>
      <c r="B93" s="98" t="s">
        <v>71</v>
      </c>
      <c r="C93" s="99" t="s">
        <v>76</v>
      </c>
      <c r="D93" s="100" t="s">
        <v>60</v>
      </c>
      <c r="E93" s="101">
        <v>100</v>
      </c>
      <c r="F93" s="94">
        <f t="shared" si="1"/>
        <v>76</v>
      </c>
      <c r="G93" s="94">
        <v>0.76</v>
      </c>
      <c r="H93" s="95">
        <f t="shared" si="2"/>
        <v>7980</v>
      </c>
      <c r="I93" s="96"/>
      <c r="J93" s="21">
        <f t="shared" si="0"/>
        <v>0</v>
      </c>
      <c r="L93" s="25"/>
    </row>
    <row r="94" spans="1:12" ht="12" customHeight="1" x14ac:dyDescent="0.3">
      <c r="A94" s="97">
        <v>65</v>
      </c>
      <c r="B94" s="98" t="s">
        <v>71</v>
      </c>
      <c r="C94" s="99" t="s">
        <v>76</v>
      </c>
      <c r="D94" s="100" t="s">
        <v>61</v>
      </c>
      <c r="E94" s="101">
        <v>100</v>
      </c>
      <c r="F94" s="94">
        <f t="shared" si="1"/>
        <v>87</v>
      </c>
      <c r="G94" s="94">
        <v>0.87</v>
      </c>
      <c r="H94" s="95">
        <f t="shared" si="2"/>
        <v>9135</v>
      </c>
      <c r="I94" s="96"/>
      <c r="J94" s="22">
        <f t="shared" ref="J94:J157" si="3">I94*G94</f>
        <v>0</v>
      </c>
    </row>
    <row r="95" spans="1:12" s="24" customFormat="1" ht="12" customHeight="1" x14ac:dyDescent="0.3">
      <c r="A95" s="97">
        <v>66</v>
      </c>
      <c r="B95" s="98" t="s">
        <v>71</v>
      </c>
      <c r="C95" s="99" t="s">
        <v>77</v>
      </c>
      <c r="D95" s="100" t="s">
        <v>60</v>
      </c>
      <c r="E95" s="101">
        <v>100</v>
      </c>
      <c r="F95" s="94">
        <f t="shared" ref="F95:F158" si="4">G95*E95</f>
        <v>84</v>
      </c>
      <c r="G95" s="94">
        <v>0.84</v>
      </c>
      <c r="H95" s="95">
        <f t="shared" ref="H95:H158" si="5">G95*E95*105</f>
        <v>8820</v>
      </c>
      <c r="I95" s="96"/>
      <c r="J95" s="21">
        <f t="shared" si="3"/>
        <v>0</v>
      </c>
      <c r="L95" s="25"/>
    </row>
    <row r="96" spans="1:12" ht="12" customHeight="1" x14ac:dyDescent="0.3">
      <c r="A96" s="97">
        <v>67</v>
      </c>
      <c r="B96" s="98" t="s">
        <v>71</v>
      </c>
      <c r="C96" s="99" t="s">
        <v>77</v>
      </c>
      <c r="D96" s="100" t="s">
        <v>61</v>
      </c>
      <c r="E96" s="101">
        <v>100</v>
      </c>
      <c r="F96" s="94">
        <f t="shared" si="4"/>
        <v>98</v>
      </c>
      <c r="G96" s="94">
        <v>0.98</v>
      </c>
      <c r="H96" s="95">
        <f t="shared" si="5"/>
        <v>10290</v>
      </c>
      <c r="I96" s="96"/>
      <c r="J96" s="21">
        <f t="shared" si="3"/>
        <v>0</v>
      </c>
    </row>
    <row r="97" spans="1:12" s="24" customFormat="1" ht="12" customHeight="1" x14ac:dyDescent="0.3">
      <c r="A97" s="97">
        <v>68</v>
      </c>
      <c r="B97" s="98" t="s">
        <v>71</v>
      </c>
      <c r="C97" s="99" t="s">
        <v>78</v>
      </c>
      <c r="D97" s="100" t="s">
        <v>60</v>
      </c>
      <c r="E97" s="101">
        <v>100</v>
      </c>
      <c r="F97" s="94">
        <f t="shared" si="4"/>
        <v>81</v>
      </c>
      <c r="G97" s="94">
        <v>0.81</v>
      </c>
      <c r="H97" s="95">
        <f t="shared" si="5"/>
        <v>8505</v>
      </c>
      <c r="I97" s="96"/>
      <c r="J97" s="22">
        <f t="shared" si="3"/>
        <v>0</v>
      </c>
      <c r="L97" s="25"/>
    </row>
    <row r="98" spans="1:12" ht="12" customHeight="1" x14ac:dyDescent="0.3">
      <c r="A98" s="97">
        <v>69</v>
      </c>
      <c r="B98" s="98" t="s">
        <v>71</v>
      </c>
      <c r="C98" s="99" t="s">
        <v>78</v>
      </c>
      <c r="D98" s="100" t="s">
        <v>61</v>
      </c>
      <c r="E98" s="101">
        <v>100</v>
      </c>
      <c r="F98" s="94">
        <f t="shared" si="4"/>
        <v>98</v>
      </c>
      <c r="G98" s="94">
        <v>0.98</v>
      </c>
      <c r="H98" s="95">
        <f t="shared" si="5"/>
        <v>10290</v>
      </c>
      <c r="I98" s="96"/>
      <c r="J98" s="21">
        <f t="shared" si="3"/>
        <v>0</v>
      </c>
    </row>
    <row r="99" spans="1:12" s="24" customFormat="1" ht="12" customHeight="1" x14ac:dyDescent="0.3">
      <c r="A99" s="97">
        <v>70</v>
      </c>
      <c r="B99" s="98" t="s">
        <v>71</v>
      </c>
      <c r="C99" s="99" t="s">
        <v>598</v>
      </c>
      <c r="D99" s="100" t="s">
        <v>61</v>
      </c>
      <c r="E99" s="101">
        <v>100</v>
      </c>
      <c r="F99" s="94">
        <f t="shared" si="4"/>
        <v>81</v>
      </c>
      <c r="G99" s="94">
        <v>0.81</v>
      </c>
      <c r="H99" s="95">
        <f t="shared" si="5"/>
        <v>8505</v>
      </c>
      <c r="I99" s="96"/>
      <c r="J99" s="21">
        <f t="shared" si="3"/>
        <v>0</v>
      </c>
      <c r="L99" s="25"/>
    </row>
    <row r="100" spans="1:12" ht="12" customHeight="1" x14ac:dyDescent="0.3">
      <c r="A100" s="97">
        <v>71</v>
      </c>
      <c r="B100" s="98" t="s">
        <v>71</v>
      </c>
      <c r="C100" s="99" t="s">
        <v>79</v>
      </c>
      <c r="D100" s="100" t="s">
        <v>60</v>
      </c>
      <c r="E100" s="101">
        <v>100</v>
      </c>
      <c r="F100" s="94">
        <f t="shared" si="4"/>
        <v>81</v>
      </c>
      <c r="G100" s="94">
        <v>0.81</v>
      </c>
      <c r="H100" s="95">
        <f t="shared" si="5"/>
        <v>8505</v>
      </c>
      <c r="I100" s="96"/>
      <c r="J100" s="22">
        <f t="shared" si="3"/>
        <v>0</v>
      </c>
    </row>
    <row r="101" spans="1:12" s="24" customFormat="1" ht="12" customHeight="1" x14ac:dyDescent="0.3">
      <c r="A101" s="97">
        <v>72</v>
      </c>
      <c r="B101" s="98" t="s">
        <v>71</v>
      </c>
      <c r="C101" s="99" t="s">
        <v>599</v>
      </c>
      <c r="D101" s="100" t="s">
        <v>61</v>
      </c>
      <c r="E101" s="101">
        <v>100</v>
      </c>
      <c r="F101" s="94">
        <f t="shared" si="4"/>
        <v>89</v>
      </c>
      <c r="G101" s="94">
        <v>0.89</v>
      </c>
      <c r="H101" s="95">
        <f t="shared" si="5"/>
        <v>9345</v>
      </c>
      <c r="I101" s="96"/>
      <c r="J101" s="21">
        <f t="shared" si="3"/>
        <v>0</v>
      </c>
      <c r="L101" s="25"/>
    </row>
    <row r="102" spans="1:12" ht="12" customHeight="1" x14ac:dyDescent="0.3">
      <c r="A102" s="97">
        <v>73</v>
      </c>
      <c r="B102" s="98" t="s">
        <v>71</v>
      </c>
      <c r="C102" s="99" t="s">
        <v>558</v>
      </c>
      <c r="D102" s="100" t="s">
        <v>60</v>
      </c>
      <c r="E102" s="101">
        <v>100</v>
      </c>
      <c r="F102" s="94">
        <f t="shared" si="4"/>
        <v>76</v>
      </c>
      <c r="G102" s="94">
        <v>0.76</v>
      </c>
      <c r="H102" s="95">
        <f t="shared" si="5"/>
        <v>7980</v>
      </c>
      <c r="I102" s="96"/>
      <c r="J102" s="21">
        <f t="shared" si="3"/>
        <v>0</v>
      </c>
    </row>
    <row r="103" spans="1:12" s="24" customFormat="1" ht="12" customHeight="1" x14ac:dyDescent="0.3">
      <c r="A103" s="97">
        <v>74</v>
      </c>
      <c r="B103" s="98" t="s">
        <v>71</v>
      </c>
      <c r="C103" s="99" t="s">
        <v>80</v>
      </c>
      <c r="D103" s="100" t="s">
        <v>60</v>
      </c>
      <c r="E103" s="101">
        <v>100</v>
      </c>
      <c r="F103" s="94">
        <f t="shared" si="4"/>
        <v>70</v>
      </c>
      <c r="G103" s="94">
        <v>0.7</v>
      </c>
      <c r="H103" s="95">
        <f t="shared" si="5"/>
        <v>7350</v>
      </c>
      <c r="I103" s="96"/>
      <c r="J103" s="22">
        <f t="shared" si="3"/>
        <v>0</v>
      </c>
      <c r="L103" s="25"/>
    </row>
    <row r="104" spans="1:12" ht="12" customHeight="1" x14ac:dyDescent="0.3">
      <c r="A104" s="97">
        <v>75</v>
      </c>
      <c r="B104" s="98" t="s">
        <v>71</v>
      </c>
      <c r="C104" s="99" t="s">
        <v>80</v>
      </c>
      <c r="D104" s="100" t="s">
        <v>61</v>
      </c>
      <c r="E104" s="101">
        <v>100</v>
      </c>
      <c r="F104" s="94">
        <f t="shared" si="4"/>
        <v>81</v>
      </c>
      <c r="G104" s="94">
        <v>0.81</v>
      </c>
      <c r="H104" s="95">
        <f t="shared" si="5"/>
        <v>8505</v>
      </c>
      <c r="I104" s="96"/>
      <c r="J104" s="21">
        <f t="shared" si="3"/>
        <v>0</v>
      </c>
    </row>
    <row r="105" spans="1:12" s="24" customFormat="1" ht="12" customHeight="1" x14ac:dyDescent="0.3">
      <c r="A105" s="97">
        <v>76</v>
      </c>
      <c r="B105" s="98" t="s">
        <v>71</v>
      </c>
      <c r="C105" s="99" t="s">
        <v>81</v>
      </c>
      <c r="D105" s="100" t="s">
        <v>60</v>
      </c>
      <c r="E105" s="101">
        <v>100</v>
      </c>
      <c r="F105" s="94">
        <f t="shared" si="4"/>
        <v>73</v>
      </c>
      <c r="G105" s="94">
        <v>0.73</v>
      </c>
      <c r="H105" s="95">
        <f t="shared" si="5"/>
        <v>7665</v>
      </c>
      <c r="I105" s="96"/>
      <c r="J105" s="21">
        <f t="shared" si="3"/>
        <v>0</v>
      </c>
      <c r="L105" s="25"/>
    </row>
    <row r="106" spans="1:12" ht="12" customHeight="1" x14ac:dyDescent="0.3">
      <c r="A106" s="97">
        <v>77</v>
      </c>
      <c r="B106" s="98" t="s">
        <v>71</v>
      </c>
      <c r="C106" s="99" t="s">
        <v>81</v>
      </c>
      <c r="D106" s="100" t="s">
        <v>61</v>
      </c>
      <c r="E106" s="101">
        <v>100</v>
      </c>
      <c r="F106" s="94">
        <f t="shared" si="4"/>
        <v>87</v>
      </c>
      <c r="G106" s="94">
        <v>0.87</v>
      </c>
      <c r="H106" s="95">
        <f t="shared" si="5"/>
        <v>9135</v>
      </c>
      <c r="I106" s="96"/>
      <c r="J106" s="22">
        <f t="shared" si="3"/>
        <v>0</v>
      </c>
    </row>
    <row r="107" spans="1:12" s="24" customFormat="1" ht="12" customHeight="1" x14ac:dyDescent="0.3">
      <c r="A107" s="97">
        <v>78</v>
      </c>
      <c r="B107" s="98" t="s">
        <v>82</v>
      </c>
      <c r="C107" s="99" t="s">
        <v>600</v>
      </c>
      <c r="D107" s="100" t="s">
        <v>60</v>
      </c>
      <c r="E107" s="101">
        <v>100</v>
      </c>
      <c r="F107" s="94">
        <f t="shared" si="4"/>
        <v>65</v>
      </c>
      <c r="G107" s="94">
        <v>0.65</v>
      </c>
      <c r="H107" s="95">
        <f t="shared" si="5"/>
        <v>6825</v>
      </c>
      <c r="I107" s="96"/>
      <c r="J107" s="21">
        <f t="shared" si="3"/>
        <v>0</v>
      </c>
      <c r="L107" s="25"/>
    </row>
    <row r="108" spans="1:12" ht="12" customHeight="1" x14ac:dyDescent="0.3">
      <c r="A108" s="97">
        <v>79</v>
      </c>
      <c r="B108" s="98" t="s">
        <v>82</v>
      </c>
      <c r="C108" s="99" t="s">
        <v>83</v>
      </c>
      <c r="D108" s="100" t="s">
        <v>60</v>
      </c>
      <c r="E108" s="101">
        <v>100</v>
      </c>
      <c r="F108" s="94">
        <f t="shared" si="4"/>
        <v>95</v>
      </c>
      <c r="G108" s="94">
        <v>0.95</v>
      </c>
      <c r="H108" s="95">
        <f t="shared" si="5"/>
        <v>9975</v>
      </c>
      <c r="I108" s="96"/>
      <c r="J108" s="21">
        <f t="shared" si="3"/>
        <v>0</v>
      </c>
    </row>
    <row r="109" spans="1:12" s="24" customFormat="1" ht="12" customHeight="1" x14ac:dyDescent="0.3">
      <c r="A109" s="97">
        <v>80</v>
      </c>
      <c r="B109" s="98" t="s">
        <v>82</v>
      </c>
      <c r="C109" s="99" t="s">
        <v>83</v>
      </c>
      <c r="D109" s="100" t="s">
        <v>61</v>
      </c>
      <c r="E109" s="101">
        <v>100</v>
      </c>
      <c r="F109" s="94">
        <f t="shared" si="4"/>
        <v>106</v>
      </c>
      <c r="G109" s="94">
        <v>1.06</v>
      </c>
      <c r="H109" s="95">
        <f t="shared" si="5"/>
        <v>11130</v>
      </c>
      <c r="I109" s="96"/>
      <c r="J109" s="22">
        <f t="shared" si="3"/>
        <v>0</v>
      </c>
      <c r="L109" s="25"/>
    </row>
    <row r="110" spans="1:12" s="28" customFormat="1" ht="12" customHeight="1" x14ac:dyDescent="0.3">
      <c r="A110" s="97">
        <v>81</v>
      </c>
      <c r="B110" s="98" t="s">
        <v>82</v>
      </c>
      <c r="C110" s="99" t="s">
        <v>84</v>
      </c>
      <c r="D110" s="100" t="s">
        <v>60</v>
      </c>
      <c r="E110" s="101">
        <v>100</v>
      </c>
      <c r="F110" s="94">
        <f t="shared" si="4"/>
        <v>79</v>
      </c>
      <c r="G110" s="94">
        <v>0.79</v>
      </c>
      <c r="H110" s="95">
        <f t="shared" si="5"/>
        <v>8295</v>
      </c>
      <c r="I110" s="96"/>
      <c r="J110" s="21">
        <f t="shared" si="3"/>
        <v>0</v>
      </c>
      <c r="L110" s="29"/>
    </row>
    <row r="111" spans="1:12" s="24" customFormat="1" ht="12" customHeight="1" x14ac:dyDescent="0.3">
      <c r="A111" s="97">
        <v>82</v>
      </c>
      <c r="B111" s="98" t="s">
        <v>82</v>
      </c>
      <c r="C111" s="99" t="s">
        <v>85</v>
      </c>
      <c r="D111" s="100" t="s">
        <v>60</v>
      </c>
      <c r="E111" s="101">
        <v>100</v>
      </c>
      <c r="F111" s="94">
        <f t="shared" si="4"/>
        <v>92</v>
      </c>
      <c r="G111" s="94">
        <v>0.92</v>
      </c>
      <c r="H111" s="95">
        <f t="shared" si="5"/>
        <v>9660</v>
      </c>
      <c r="I111" s="96"/>
      <c r="J111" s="21">
        <f t="shared" si="3"/>
        <v>0</v>
      </c>
      <c r="L111" s="25"/>
    </row>
    <row r="112" spans="1:12" ht="12" customHeight="1" x14ac:dyDescent="0.3">
      <c r="A112" s="97">
        <v>83</v>
      </c>
      <c r="B112" s="98" t="s">
        <v>82</v>
      </c>
      <c r="C112" s="99" t="s">
        <v>601</v>
      </c>
      <c r="D112" s="100" t="s">
        <v>60</v>
      </c>
      <c r="E112" s="101">
        <v>100</v>
      </c>
      <c r="F112" s="94">
        <f t="shared" si="4"/>
        <v>95</v>
      </c>
      <c r="G112" s="94">
        <v>0.95</v>
      </c>
      <c r="H112" s="95">
        <f t="shared" si="5"/>
        <v>9975</v>
      </c>
      <c r="I112" s="96"/>
      <c r="J112" s="22">
        <f t="shared" si="3"/>
        <v>0</v>
      </c>
    </row>
    <row r="113" spans="1:12" s="24" customFormat="1" ht="12" customHeight="1" x14ac:dyDescent="0.3">
      <c r="A113" s="97">
        <v>84</v>
      </c>
      <c r="B113" s="98" t="s">
        <v>82</v>
      </c>
      <c r="C113" s="99" t="s">
        <v>602</v>
      </c>
      <c r="D113" s="100" t="s">
        <v>60</v>
      </c>
      <c r="E113" s="101">
        <v>100</v>
      </c>
      <c r="F113" s="94">
        <f t="shared" si="4"/>
        <v>81</v>
      </c>
      <c r="G113" s="94">
        <v>0.81</v>
      </c>
      <c r="H113" s="95">
        <f t="shared" si="5"/>
        <v>8505</v>
      </c>
      <c r="I113" s="96"/>
      <c r="J113" s="21">
        <f t="shared" si="3"/>
        <v>0</v>
      </c>
      <c r="L113" s="25"/>
    </row>
    <row r="114" spans="1:12" ht="12" customHeight="1" x14ac:dyDescent="0.3">
      <c r="A114" s="97">
        <v>85</v>
      </c>
      <c r="B114" s="98" t="s">
        <v>82</v>
      </c>
      <c r="C114" s="99" t="s">
        <v>86</v>
      </c>
      <c r="D114" s="100" t="s">
        <v>60</v>
      </c>
      <c r="E114" s="101">
        <v>100</v>
      </c>
      <c r="F114" s="94">
        <f t="shared" si="4"/>
        <v>117</v>
      </c>
      <c r="G114" s="94">
        <v>1.17</v>
      </c>
      <c r="H114" s="95">
        <f t="shared" si="5"/>
        <v>12285</v>
      </c>
      <c r="I114" s="96"/>
      <c r="J114" s="21">
        <f t="shared" si="3"/>
        <v>0</v>
      </c>
    </row>
    <row r="115" spans="1:12" s="24" customFormat="1" ht="12" customHeight="1" x14ac:dyDescent="0.3">
      <c r="A115" s="97">
        <v>86</v>
      </c>
      <c r="B115" s="98" t="s">
        <v>82</v>
      </c>
      <c r="C115" s="99" t="s">
        <v>87</v>
      </c>
      <c r="D115" s="100" t="s">
        <v>60</v>
      </c>
      <c r="E115" s="101">
        <v>100</v>
      </c>
      <c r="F115" s="94">
        <f t="shared" si="4"/>
        <v>111.00000000000001</v>
      </c>
      <c r="G115" s="94">
        <v>1.1100000000000001</v>
      </c>
      <c r="H115" s="95">
        <f t="shared" si="5"/>
        <v>11655.000000000002</v>
      </c>
      <c r="I115" s="96"/>
      <c r="J115" s="22">
        <f t="shared" si="3"/>
        <v>0</v>
      </c>
      <c r="L115" s="25"/>
    </row>
    <row r="116" spans="1:12" ht="12" customHeight="1" x14ac:dyDescent="0.3">
      <c r="A116" s="97">
        <v>87</v>
      </c>
      <c r="B116" s="98" t="s">
        <v>82</v>
      </c>
      <c r="C116" s="99" t="s">
        <v>88</v>
      </c>
      <c r="D116" s="100" t="s">
        <v>60</v>
      </c>
      <c r="E116" s="101">
        <v>100</v>
      </c>
      <c r="F116" s="94">
        <f t="shared" si="4"/>
        <v>68</v>
      </c>
      <c r="G116" s="94">
        <v>0.68</v>
      </c>
      <c r="H116" s="95">
        <f t="shared" si="5"/>
        <v>7140</v>
      </c>
      <c r="I116" s="96"/>
      <c r="J116" s="21">
        <f t="shared" si="3"/>
        <v>0</v>
      </c>
    </row>
    <row r="117" spans="1:12" s="24" customFormat="1" ht="12" customHeight="1" x14ac:dyDescent="0.3">
      <c r="A117" s="97">
        <v>88</v>
      </c>
      <c r="B117" s="98" t="s">
        <v>82</v>
      </c>
      <c r="C117" s="99" t="s">
        <v>88</v>
      </c>
      <c r="D117" s="100" t="s">
        <v>61</v>
      </c>
      <c r="E117" s="101">
        <v>100</v>
      </c>
      <c r="F117" s="94">
        <f t="shared" si="4"/>
        <v>79</v>
      </c>
      <c r="G117" s="94">
        <v>0.79</v>
      </c>
      <c r="H117" s="95">
        <f t="shared" si="5"/>
        <v>8295</v>
      </c>
      <c r="I117" s="96"/>
      <c r="J117" s="21">
        <f t="shared" si="3"/>
        <v>0</v>
      </c>
      <c r="L117" s="25"/>
    </row>
    <row r="118" spans="1:12" ht="12" customHeight="1" x14ac:dyDescent="0.3">
      <c r="A118" s="97">
        <v>89</v>
      </c>
      <c r="B118" s="98" t="s">
        <v>82</v>
      </c>
      <c r="C118" s="99" t="s">
        <v>603</v>
      </c>
      <c r="D118" s="100" t="s">
        <v>60</v>
      </c>
      <c r="E118" s="101">
        <v>100</v>
      </c>
      <c r="F118" s="94">
        <f t="shared" si="4"/>
        <v>68</v>
      </c>
      <c r="G118" s="94">
        <v>0.68</v>
      </c>
      <c r="H118" s="95">
        <f t="shared" si="5"/>
        <v>7140</v>
      </c>
      <c r="I118" s="96"/>
      <c r="J118" s="22">
        <f t="shared" si="3"/>
        <v>0</v>
      </c>
    </row>
    <row r="119" spans="1:12" s="24" customFormat="1" ht="12" customHeight="1" x14ac:dyDescent="0.3">
      <c r="A119" s="97">
        <v>90</v>
      </c>
      <c r="B119" s="98" t="s">
        <v>82</v>
      </c>
      <c r="C119" s="99" t="s">
        <v>89</v>
      </c>
      <c r="D119" s="100" t="s">
        <v>60</v>
      </c>
      <c r="E119" s="101">
        <v>100</v>
      </c>
      <c r="F119" s="94">
        <f t="shared" si="4"/>
        <v>117</v>
      </c>
      <c r="G119" s="94">
        <v>1.17</v>
      </c>
      <c r="H119" s="95">
        <f t="shared" si="5"/>
        <v>12285</v>
      </c>
      <c r="I119" s="96"/>
      <c r="J119" s="21">
        <f t="shared" si="3"/>
        <v>0</v>
      </c>
      <c r="L119" s="25"/>
    </row>
    <row r="120" spans="1:12" s="24" customFormat="1" ht="12" customHeight="1" x14ac:dyDescent="0.3">
      <c r="A120" s="97">
        <v>91</v>
      </c>
      <c r="B120" s="98" t="s">
        <v>82</v>
      </c>
      <c r="C120" s="99" t="s">
        <v>90</v>
      </c>
      <c r="D120" s="100" t="s">
        <v>60</v>
      </c>
      <c r="E120" s="101">
        <v>100</v>
      </c>
      <c r="F120" s="94">
        <f t="shared" si="4"/>
        <v>62</v>
      </c>
      <c r="G120" s="94">
        <v>0.62</v>
      </c>
      <c r="H120" s="95">
        <f t="shared" si="5"/>
        <v>6510</v>
      </c>
      <c r="I120" s="96"/>
      <c r="J120" s="21">
        <f t="shared" si="3"/>
        <v>0</v>
      </c>
      <c r="L120" s="25"/>
    </row>
    <row r="121" spans="1:12" ht="12" customHeight="1" x14ac:dyDescent="0.3">
      <c r="A121" s="97">
        <v>92</v>
      </c>
      <c r="B121" s="98" t="s">
        <v>82</v>
      </c>
      <c r="C121" s="99" t="s">
        <v>91</v>
      </c>
      <c r="D121" s="100" t="s">
        <v>60</v>
      </c>
      <c r="E121" s="101">
        <v>100</v>
      </c>
      <c r="F121" s="94">
        <f t="shared" si="4"/>
        <v>60</v>
      </c>
      <c r="G121" s="94">
        <v>0.6</v>
      </c>
      <c r="H121" s="95">
        <f t="shared" si="5"/>
        <v>6300</v>
      </c>
      <c r="I121" s="96"/>
      <c r="J121" s="22">
        <f t="shared" si="3"/>
        <v>0</v>
      </c>
    </row>
    <row r="122" spans="1:12" s="24" customFormat="1" ht="12" customHeight="1" x14ac:dyDescent="0.3">
      <c r="A122" s="97">
        <v>93</v>
      </c>
      <c r="B122" s="98" t="s">
        <v>82</v>
      </c>
      <c r="C122" s="99" t="s">
        <v>91</v>
      </c>
      <c r="D122" s="100" t="s">
        <v>61</v>
      </c>
      <c r="E122" s="101">
        <v>100</v>
      </c>
      <c r="F122" s="94">
        <f t="shared" si="4"/>
        <v>73</v>
      </c>
      <c r="G122" s="94">
        <v>0.73</v>
      </c>
      <c r="H122" s="95">
        <f t="shared" si="5"/>
        <v>7665</v>
      </c>
      <c r="I122" s="96"/>
      <c r="J122" s="21">
        <f t="shared" si="3"/>
        <v>0</v>
      </c>
      <c r="L122" s="25"/>
    </row>
    <row r="123" spans="1:12" ht="12" customHeight="1" x14ac:dyDescent="0.3">
      <c r="A123" s="97">
        <v>94</v>
      </c>
      <c r="B123" s="98" t="s">
        <v>82</v>
      </c>
      <c r="C123" s="99" t="s">
        <v>604</v>
      </c>
      <c r="D123" s="100" t="s">
        <v>60</v>
      </c>
      <c r="E123" s="101">
        <v>100</v>
      </c>
      <c r="F123" s="94">
        <f t="shared" si="4"/>
        <v>87</v>
      </c>
      <c r="G123" s="94">
        <v>0.87</v>
      </c>
      <c r="H123" s="95">
        <f t="shared" si="5"/>
        <v>9135</v>
      </c>
      <c r="I123" s="96"/>
      <c r="J123" s="21">
        <f t="shared" si="3"/>
        <v>0</v>
      </c>
    </row>
    <row r="124" spans="1:12" s="24" customFormat="1" ht="12" customHeight="1" x14ac:dyDescent="0.3">
      <c r="A124" s="97">
        <v>95</v>
      </c>
      <c r="B124" s="98" t="s">
        <v>82</v>
      </c>
      <c r="C124" s="99" t="s">
        <v>92</v>
      </c>
      <c r="D124" s="100" t="s">
        <v>60</v>
      </c>
      <c r="E124" s="101">
        <v>100</v>
      </c>
      <c r="F124" s="94">
        <f t="shared" si="4"/>
        <v>100</v>
      </c>
      <c r="G124" s="94">
        <v>1</v>
      </c>
      <c r="H124" s="95">
        <f t="shared" si="5"/>
        <v>10500</v>
      </c>
      <c r="I124" s="96"/>
      <c r="J124" s="22">
        <f t="shared" si="3"/>
        <v>0</v>
      </c>
      <c r="L124" s="25"/>
    </row>
    <row r="125" spans="1:12" ht="12" customHeight="1" x14ac:dyDescent="0.3">
      <c r="A125" s="97">
        <v>96</v>
      </c>
      <c r="B125" s="98" t="s">
        <v>82</v>
      </c>
      <c r="C125" s="99" t="s">
        <v>93</v>
      </c>
      <c r="D125" s="100" t="s">
        <v>60</v>
      </c>
      <c r="E125" s="101">
        <v>100</v>
      </c>
      <c r="F125" s="94">
        <f t="shared" si="4"/>
        <v>76</v>
      </c>
      <c r="G125" s="94">
        <v>0.76</v>
      </c>
      <c r="H125" s="95">
        <f t="shared" si="5"/>
        <v>7980</v>
      </c>
      <c r="I125" s="96"/>
      <c r="J125" s="21">
        <f t="shared" si="3"/>
        <v>0</v>
      </c>
    </row>
    <row r="126" spans="1:12" s="24" customFormat="1" ht="12" customHeight="1" x14ac:dyDescent="0.3">
      <c r="A126" s="97">
        <v>97</v>
      </c>
      <c r="B126" s="98" t="s">
        <v>82</v>
      </c>
      <c r="C126" s="99" t="s">
        <v>93</v>
      </c>
      <c r="D126" s="100" t="s">
        <v>61</v>
      </c>
      <c r="E126" s="101">
        <v>100</v>
      </c>
      <c r="F126" s="94">
        <f t="shared" si="4"/>
        <v>84</v>
      </c>
      <c r="G126" s="94">
        <v>0.84</v>
      </c>
      <c r="H126" s="95">
        <f t="shared" si="5"/>
        <v>8820</v>
      </c>
      <c r="I126" s="96"/>
      <c r="J126" s="21">
        <f t="shared" si="3"/>
        <v>0</v>
      </c>
      <c r="L126" s="25"/>
    </row>
    <row r="127" spans="1:12" ht="12" customHeight="1" x14ac:dyDescent="0.3">
      <c r="A127" s="97">
        <v>98</v>
      </c>
      <c r="B127" s="98" t="s">
        <v>82</v>
      </c>
      <c r="C127" s="99" t="s">
        <v>94</v>
      </c>
      <c r="D127" s="100" t="s">
        <v>60</v>
      </c>
      <c r="E127" s="101">
        <v>100</v>
      </c>
      <c r="F127" s="94">
        <f t="shared" si="4"/>
        <v>87</v>
      </c>
      <c r="G127" s="94">
        <v>0.87</v>
      </c>
      <c r="H127" s="95">
        <f t="shared" si="5"/>
        <v>9135</v>
      </c>
      <c r="I127" s="96"/>
      <c r="J127" s="22">
        <f t="shared" si="3"/>
        <v>0</v>
      </c>
    </row>
    <row r="128" spans="1:12" s="24" customFormat="1" ht="12" customHeight="1" x14ac:dyDescent="0.3">
      <c r="A128" s="97">
        <v>99</v>
      </c>
      <c r="B128" s="98" t="s">
        <v>82</v>
      </c>
      <c r="C128" s="99" t="s">
        <v>94</v>
      </c>
      <c r="D128" s="100" t="s">
        <v>61</v>
      </c>
      <c r="E128" s="101">
        <v>100</v>
      </c>
      <c r="F128" s="94">
        <f t="shared" si="4"/>
        <v>95</v>
      </c>
      <c r="G128" s="94">
        <v>0.95</v>
      </c>
      <c r="H128" s="95">
        <f t="shared" si="5"/>
        <v>9975</v>
      </c>
      <c r="I128" s="96"/>
      <c r="J128" s="21">
        <f t="shared" si="3"/>
        <v>0</v>
      </c>
      <c r="L128" s="25"/>
    </row>
    <row r="129" spans="1:12" ht="12" customHeight="1" x14ac:dyDescent="0.3">
      <c r="A129" s="97">
        <v>100</v>
      </c>
      <c r="B129" s="98" t="s">
        <v>82</v>
      </c>
      <c r="C129" s="99" t="s">
        <v>95</v>
      </c>
      <c r="D129" s="100" t="s">
        <v>60</v>
      </c>
      <c r="E129" s="101">
        <v>100</v>
      </c>
      <c r="F129" s="94">
        <f t="shared" si="4"/>
        <v>70</v>
      </c>
      <c r="G129" s="94">
        <v>0.7</v>
      </c>
      <c r="H129" s="95">
        <f t="shared" si="5"/>
        <v>7350</v>
      </c>
      <c r="I129" s="96"/>
      <c r="J129" s="21">
        <f t="shared" si="3"/>
        <v>0</v>
      </c>
    </row>
    <row r="130" spans="1:12" s="24" customFormat="1" ht="12" customHeight="1" x14ac:dyDescent="0.3">
      <c r="A130" s="97">
        <v>101</v>
      </c>
      <c r="B130" s="98" t="s">
        <v>82</v>
      </c>
      <c r="C130" s="99" t="s">
        <v>95</v>
      </c>
      <c r="D130" s="100" t="s">
        <v>61</v>
      </c>
      <c r="E130" s="101">
        <v>100</v>
      </c>
      <c r="F130" s="94">
        <f t="shared" si="4"/>
        <v>81</v>
      </c>
      <c r="G130" s="94">
        <v>0.81</v>
      </c>
      <c r="H130" s="95">
        <f t="shared" si="5"/>
        <v>8505</v>
      </c>
      <c r="I130" s="96"/>
      <c r="J130" s="22">
        <f t="shared" si="3"/>
        <v>0</v>
      </c>
      <c r="L130" s="25"/>
    </row>
    <row r="131" spans="1:12" ht="12" customHeight="1" x14ac:dyDescent="0.3">
      <c r="A131" s="97">
        <v>102</v>
      </c>
      <c r="B131" s="98" t="s">
        <v>82</v>
      </c>
      <c r="C131" s="99" t="s">
        <v>96</v>
      </c>
      <c r="D131" s="100" t="s">
        <v>60</v>
      </c>
      <c r="E131" s="101">
        <v>100</v>
      </c>
      <c r="F131" s="94">
        <f t="shared" si="4"/>
        <v>73</v>
      </c>
      <c r="G131" s="94">
        <v>0.73</v>
      </c>
      <c r="H131" s="95">
        <f t="shared" si="5"/>
        <v>7665</v>
      </c>
      <c r="I131" s="96"/>
      <c r="J131" s="21">
        <f t="shared" si="3"/>
        <v>0</v>
      </c>
    </row>
    <row r="132" spans="1:12" s="24" customFormat="1" ht="12" customHeight="1" x14ac:dyDescent="0.3">
      <c r="A132" s="97">
        <v>103</v>
      </c>
      <c r="B132" s="98" t="s">
        <v>82</v>
      </c>
      <c r="C132" s="99" t="s">
        <v>96</v>
      </c>
      <c r="D132" s="100" t="s">
        <v>61</v>
      </c>
      <c r="E132" s="101">
        <v>100</v>
      </c>
      <c r="F132" s="94">
        <f t="shared" si="4"/>
        <v>81</v>
      </c>
      <c r="G132" s="94">
        <v>0.81</v>
      </c>
      <c r="H132" s="95">
        <f t="shared" si="5"/>
        <v>8505</v>
      </c>
      <c r="I132" s="96"/>
      <c r="J132" s="21">
        <f t="shared" si="3"/>
        <v>0</v>
      </c>
      <c r="L132" s="25"/>
    </row>
    <row r="133" spans="1:12" ht="12" customHeight="1" x14ac:dyDescent="0.3">
      <c r="A133" s="97">
        <v>104</v>
      </c>
      <c r="B133" s="98" t="s">
        <v>82</v>
      </c>
      <c r="C133" s="99" t="s">
        <v>97</v>
      </c>
      <c r="D133" s="100" t="s">
        <v>60</v>
      </c>
      <c r="E133" s="101">
        <v>100</v>
      </c>
      <c r="F133" s="94">
        <f t="shared" si="4"/>
        <v>76</v>
      </c>
      <c r="G133" s="94">
        <v>0.76</v>
      </c>
      <c r="H133" s="95">
        <f t="shared" si="5"/>
        <v>7980</v>
      </c>
      <c r="I133" s="96"/>
      <c r="J133" s="22">
        <f t="shared" si="3"/>
        <v>0</v>
      </c>
    </row>
    <row r="134" spans="1:12" s="24" customFormat="1" ht="12" customHeight="1" x14ac:dyDescent="0.3">
      <c r="A134" s="97">
        <v>105</v>
      </c>
      <c r="B134" s="98" t="s">
        <v>82</v>
      </c>
      <c r="C134" s="99" t="s">
        <v>98</v>
      </c>
      <c r="D134" s="100" t="s">
        <v>60</v>
      </c>
      <c r="E134" s="101">
        <v>100</v>
      </c>
      <c r="F134" s="94">
        <f t="shared" si="4"/>
        <v>56.999999999999993</v>
      </c>
      <c r="G134" s="94">
        <v>0.56999999999999995</v>
      </c>
      <c r="H134" s="95">
        <f t="shared" si="5"/>
        <v>5984.9999999999991</v>
      </c>
      <c r="I134" s="96"/>
      <c r="J134" s="21">
        <f t="shared" si="3"/>
        <v>0</v>
      </c>
      <c r="L134" s="25"/>
    </row>
    <row r="135" spans="1:12" ht="12" customHeight="1" x14ac:dyDescent="0.3">
      <c r="A135" s="97">
        <v>106</v>
      </c>
      <c r="B135" s="98" t="s">
        <v>82</v>
      </c>
      <c r="C135" s="99" t="s">
        <v>98</v>
      </c>
      <c r="D135" s="100" t="s">
        <v>61</v>
      </c>
      <c r="E135" s="101">
        <v>100</v>
      </c>
      <c r="F135" s="94">
        <f t="shared" si="4"/>
        <v>62</v>
      </c>
      <c r="G135" s="94">
        <v>0.62</v>
      </c>
      <c r="H135" s="95">
        <f t="shared" si="5"/>
        <v>6510</v>
      </c>
      <c r="I135" s="96"/>
      <c r="J135" s="21">
        <f t="shared" si="3"/>
        <v>0</v>
      </c>
    </row>
    <row r="136" spans="1:12" s="24" customFormat="1" ht="12" customHeight="1" x14ac:dyDescent="0.3">
      <c r="A136" s="97">
        <v>107</v>
      </c>
      <c r="B136" s="98" t="s">
        <v>99</v>
      </c>
      <c r="C136" s="99" t="s">
        <v>100</v>
      </c>
      <c r="D136" s="100" t="s">
        <v>60</v>
      </c>
      <c r="E136" s="101">
        <v>100</v>
      </c>
      <c r="F136" s="94">
        <f t="shared" si="4"/>
        <v>81</v>
      </c>
      <c r="G136" s="94">
        <v>0.81</v>
      </c>
      <c r="H136" s="95">
        <f t="shared" si="5"/>
        <v>8505</v>
      </c>
      <c r="I136" s="96"/>
      <c r="J136" s="22">
        <f t="shared" si="3"/>
        <v>0</v>
      </c>
      <c r="L136" s="25"/>
    </row>
    <row r="137" spans="1:12" ht="12" customHeight="1" x14ac:dyDescent="0.3">
      <c r="A137" s="97">
        <v>108</v>
      </c>
      <c r="B137" s="98" t="s">
        <v>99</v>
      </c>
      <c r="C137" s="99" t="s">
        <v>605</v>
      </c>
      <c r="D137" s="100" t="s">
        <v>61</v>
      </c>
      <c r="E137" s="101">
        <v>100</v>
      </c>
      <c r="F137" s="94">
        <f t="shared" si="4"/>
        <v>65</v>
      </c>
      <c r="G137" s="94">
        <v>0.65</v>
      </c>
      <c r="H137" s="95">
        <f t="shared" si="5"/>
        <v>6825</v>
      </c>
      <c r="I137" s="96"/>
      <c r="J137" s="21">
        <f t="shared" si="3"/>
        <v>0</v>
      </c>
    </row>
    <row r="138" spans="1:12" s="24" customFormat="1" ht="12" customHeight="1" x14ac:dyDescent="0.3">
      <c r="A138" s="97">
        <v>109</v>
      </c>
      <c r="B138" s="98" t="s">
        <v>99</v>
      </c>
      <c r="C138" s="99" t="s">
        <v>559</v>
      </c>
      <c r="D138" s="100" t="s">
        <v>60</v>
      </c>
      <c r="E138" s="101">
        <v>100</v>
      </c>
      <c r="F138" s="94">
        <f t="shared" si="4"/>
        <v>68</v>
      </c>
      <c r="G138" s="94">
        <v>0.68</v>
      </c>
      <c r="H138" s="95">
        <f t="shared" si="5"/>
        <v>7140</v>
      </c>
      <c r="I138" s="96"/>
      <c r="J138" s="21">
        <f t="shared" si="3"/>
        <v>0</v>
      </c>
      <c r="L138" s="25"/>
    </row>
    <row r="139" spans="1:12" ht="12" customHeight="1" x14ac:dyDescent="0.3">
      <c r="A139" s="97">
        <v>110</v>
      </c>
      <c r="B139" s="98" t="s">
        <v>99</v>
      </c>
      <c r="C139" s="99" t="s">
        <v>606</v>
      </c>
      <c r="D139" s="100" t="s">
        <v>61</v>
      </c>
      <c r="E139" s="101">
        <v>100</v>
      </c>
      <c r="F139" s="94">
        <f t="shared" si="4"/>
        <v>119</v>
      </c>
      <c r="G139" s="94">
        <v>1.19</v>
      </c>
      <c r="H139" s="95">
        <f t="shared" si="5"/>
        <v>12495</v>
      </c>
      <c r="I139" s="96"/>
      <c r="J139" s="22">
        <f t="shared" si="3"/>
        <v>0</v>
      </c>
    </row>
    <row r="140" spans="1:12" s="24" customFormat="1" ht="12" customHeight="1" x14ac:dyDescent="0.3">
      <c r="A140" s="97">
        <v>111</v>
      </c>
      <c r="B140" s="98" t="s">
        <v>99</v>
      </c>
      <c r="C140" s="99" t="s">
        <v>101</v>
      </c>
      <c r="D140" s="100" t="s">
        <v>60</v>
      </c>
      <c r="E140" s="101">
        <v>100</v>
      </c>
      <c r="F140" s="94">
        <f t="shared" si="4"/>
        <v>79</v>
      </c>
      <c r="G140" s="94">
        <v>0.79</v>
      </c>
      <c r="H140" s="95">
        <f t="shared" si="5"/>
        <v>8295</v>
      </c>
      <c r="I140" s="96"/>
      <c r="J140" s="21">
        <f t="shared" si="3"/>
        <v>0</v>
      </c>
      <c r="L140" s="25"/>
    </row>
    <row r="141" spans="1:12" s="24" customFormat="1" ht="12" customHeight="1" x14ac:dyDescent="0.3">
      <c r="A141" s="97">
        <v>112</v>
      </c>
      <c r="B141" s="98" t="s">
        <v>99</v>
      </c>
      <c r="C141" s="99" t="s">
        <v>101</v>
      </c>
      <c r="D141" s="100" t="s">
        <v>61</v>
      </c>
      <c r="E141" s="101">
        <v>100</v>
      </c>
      <c r="F141" s="94">
        <f t="shared" si="4"/>
        <v>89</v>
      </c>
      <c r="G141" s="94">
        <v>0.89</v>
      </c>
      <c r="H141" s="95">
        <f t="shared" si="5"/>
        <v>9345</v>
      </c>
      <c r="I141" s="96"/>
      <c r="J141" s="21">
        <f t="shared" si="3"/>
        <v>0</v>
      </c>
      <c r="L141" s="25"/>
    </row>
    <row r="142" spans="1:12" ht="12" customHeight="1" x14ac:dyDescent="0.3">
      <c r="A142" s="97">
        <v>113</v>
      </c>
      <c r="B142" s="98" t="s">
        <v>99</v>
      </c>
      <c r="C142" s="99" t="s">
        <v>102</v>
      </c>
      <c r="D142" s="100" t="s">
        <v>60</v>
      </c>
      <c r="E142" s="101">
        <v>100</v>
      </c>
      <c r="F142" s="94">
        <f t="shared" si="4"/>
        <v>73</v>
      </c>
      <c r="G142" s="94">
        <v>0.73</v>
      </c>
      <c r="H142" s="95">
        <f t="shared" si="5"/>
        <v>7665</v>
      </c>
      <c r="I142" s="96"/>
      <c r="J142" s="22">
        <f t="shared" si="3"/>
        <v>0</v>
      </c>
    </row>
    <row r="143" spans="1:12" s="24" customFormat="1" ht="12" customHeight="1" x14ac:dyDescent="0.3">
      <c r="A143" s="97">
        <v>114</v>
      </c>
      <c r="B143" s="98" t="s">
        <v>99</v>
      </c>
      <c r="C143" s="99" t="s">
        <v>104</v>
      </c>
      <c r="D143" s="100" t="s">
        <v>60</v>
      </c>
      <c r="E143" s="101">
        <v>100</v>
      </c>
      <c r="F143" s="94">
        <f t="shared" si="4"/>
        <v>62</v>
      </c>
      <c r="G143" s="94">
        <v>0.62</v>
      </c>
      <c r="H143" s="95">
        <f t="shared" si="5"/>
        <v>6510</v>
      </c>
      <c r="I143" s="96"/>
      <c r="J143" s="21">
        <f t="shared" si="3"/>
        <v>0</v>
      </c>
      <c r="L143" s="25"/>
    </row>
    <row r="144" spans="1:12" ht="12" customHeight="1" x14ac:dyDescent="0.3">
      <c r="A144" s="97">
        <v>115</v>
      </c>
      <c r="B144" s="98" t="s">
        <v>99</v>
      </c>
      <c r="C144" s="99" t="s">
        <v>104</v>
      </c>
      <c r="D144" s="100" t="s">
        <v>61</v>
      </c>
      <c r="E144" s="101">
        <v>100</v>
      </c>
      <c r="F144" s="94">
        <f t="shared" si="4"/>
        <v>68</v>
      </c>
      <c r="G144" s="94">
        <v>0.68</v>
      </c>
      <c r="H144" s="95">
        <f t="shared" si="5"/>
        <v>7140</v>
      </c>
      <c r="I144" s="96"/>
      <c r="J144" s="21">
        <f t="shared" si="3"/>
        <v>0</v>
      </c>
    </row>
    <row r="145" spans="1:12" s="24" customFormat="1" ht="12" customHeight="1" x14ac:dyDescent="0.3">
      <c r="A145" s="97">
        <v>116</v>
      </c>
      <c r="B145" s="98" t="s">
        <v>99</v>
      </c>
      <c r="C145" s="99" t="s">
        <v>105</v>
      </c>
      <c r="D145" s="100" t="s">
        <v>61</v>
      </c>
      <c r="E145" s="101">
        <v>100</v>
      </c>
      <c r="F145" s="94">
        <f t="shared" si="4"/>
        <v>84</v>
      </c>
      <c r="G145" s="94">
        <v>0.84</v>
      </c>
      <c r="H145" s="95">
        <f t="shared" si="5"/>
        <v>8820</v>
      </c>
      <c r="I145" s="96"/>
      <c r="J145" s="22">
        <f t="shared" si="3"/>
        <v>0</v>
      </c>
      <c r="L145" s="25"/>
    </row>
    <row r="146" spans="1:12" s="28" customFormat="1" ht="12" customHeight="1" x14ac:dyDescent="0.3">
      <c r="A146" s="97">
        <v>117</v>
      </c>
      <c r="B146" s="98" t="s">
        <v>99</v>
      </c>
      <c r="C146" s="99" t="s">
        <v>106</v>
      </c>
      <c r="D146" s="100" t="s">
        <v>60</v>
      </c>
      <c r="E146" s="101">
        <v>100</v>
      </c>
      <c r="F146" s="94">
        <f t="shared" si="4"/>
        <v>70</v>
      </c>
      <c r="G146" s="94">
        <v>0.7</v>
      </c>
      <c r="H146" s="95">
        <f t="shared" si="5"/>
        <v>7350</v>
      </c>
      <c r="I146" s="96"/>
      <c r="J146" s="21">
        <f t="shared" si="3"/>
        <v>0</v>
      </c>
      <c r="L146" s="29"/>
    </row>
    <row r="147" spans="1:12" s="28" customFormat="1" ht="12" customHeight="1" x14ac:dyDescent="0.3">
      <c r="A147" s="97">
        <v>118</v>
      </c>
      <c r="B147" s="98" t="s">
        <v>99</v>
      </c>
      <c r="C147" s="99" t="s">
        <v>107</v>
      </c>
      <c r="D147" s="100" t="s">
        <v>61</v>
      </c>
      <c r="E147" s="101">
        <v>100</v>
      </c>
      <c r="F147" s="94">
        <f t="shared" si="4"/>
        <v>87</v>
      </c>
      <c r="G147" s="94">
        <v>0.87</v>
      </c>
      <c r="H147" s="95">
        <f t="shared" si="5"/>
        <v>9135</v>
      </c>
      <c r="I147" s="96"/>
      <c r="J147" s="21">
        <f t="shared" si="3"/>
        <v>0</v>
      </c>
      <c r="L147" s="29"/>
    </row>
    <row r="148" spans="1:12" ht="12" customHeight="1" x14ac:dyDescent="0.3">
      <c r="A148" s="97">
        <v>119</v>
      </c>
      <c r="B148" s="98" t="s">
        <v>99</v>
      </c>
      <c r="C148" s="99" t="s">
        <v>108</v>
      </c>
      <c r="D148" s="100" t="s">
        <v>60</v>
      </c>
      <c r="E148" s="101">
        <v>100</v>
      </c>
      <c r="F148" s="94">
        <f t="shared" si="4"/>
        <v>65</v>
      </c>
      <c r="G148" s="94">
        <v>0.65</v>
      </c>
      <c r="H148" s="95">
        <f t="shared" si="5"/>
        <v>6825</v>
      </c>
      <c r="I148" s="96"/>
      <c r="J148" s="22">
        <f t="shared" si="3"/>
        <v>0</v>
      </c>
    </row>
    <row r="149" spans="1:12" s="24" customFormat="1" ht="12" customHeight="1" x14ac:dyDescent="0.3">
      <c r="A149" s="97">
        <v>120</v>
      </c>
      <c r="B149" s="98" t="s">
        <v>99</v>
      </c>
      <c r="C149" s="99" t="s">
        <v>108</v>
      </c>
      <c r="D149" s="100" t="s">
        <v>61</v>
      </c>
      <c r="E149" s="101">
        <v>100</v>
      </c>
      <c r="F149" s="94">
        <f t="shared" si="4"/>
        <v>73</v>
      </c>
      <c r="G149" s="94">
        <v>0.73</v>
      </c>
      <c r="H149" s="95">
        <f t="shared" si="5"/>
        <v>7665</v>
      </c>
      <c r="I149" s="96"/>
      <c r="J149" s="21">
        <f t="shared" si="3"/>
        <v>0</v>
      </c>
      <c r="L149" s="25"/>
    </row>
    <row r="150" spans="1:12" ht="12" customHeight="1" x14ac:dyDescent="0.3">
      <c r="A150" s="97">
        <v>121</v>
      </c>
      <c r="B150" s="98" t="s">
        <v>99</v>
      </c>
      <c r="C150" s="99" t="s">
        <v>109</v>
      </c>
      <c r="D150" s="100" t="s">
        <v>60</v>
      </c>
      <c r="E150" s="101">
        <v>100</v>
      </c>
      <c r="F150" s="94">
        <f t="shared" si="4"/>
        <v>60</v>
      </c>
      <c r="G150" s="94">
        <v>0.6</v>
      </c>
      <c r="H150" s="95">
        <f t="shared" si="5"/>
        <v>6300</v>
      </c>
      <c r="I150" s="96"/>
      <c r="J150" s="21">
        <f t="shared" si="3"/>
        <v>0</v>
      </c>
    </row>
    <row r="151" spans="1:12" s="24" customFormat="1" ht="12" customHeight="1" x14ac:dyDescent="0.3">
      <c r="A151" s="97">
        <v>122</v>
      </c>
      <c r="B151" s="98" t="s">
        <v>99</v>
      </c>
      <c r="C151" s="99" t="s">
        <v>109</v>
      </c>
      <c r="D151" s="100" t="s">
        <v>61</v>
      </c>
      <c r="E151" s="101">
        <v>100</v>
      </c>
      <c r="F151" s="94">
        <f t="shared" si="4"/>
        <v>70</v>
      </c>
      <c r="G151" s="94">
        <v>0.7</v>
      </c>
      <c r="H151" s="95">
        <f t="shared" si="5"/>
        <v>7350</v>
      </c>
      <c r="I151" s="96"/>
      <c r="J151" s="22">
        <f t="shared" si="3"/>
        <v>0</v>
      </c>
      <c r="L151" s="25"/>
    </row>
    <row r="152" spans="1:12" ht="12" customHeight="1" x14ac:dyDescent="0.3">
      <c r="A152" s="97">
        <v>123</v>
      </c>
      <c r="B152" s="98" t="s">
        <v>99</v>
      </c>
      <c r="C152" s="99" t="s">
        <v>110</v>
      </c>
      <c r="D152" s="100" t="s">
        <v>60</v>
      </c>
      <c r="E152" s="101">
        <v>100</v>
      </c>
      <c r="F152" s="94">
        <f t="shared" si="4"/>
        <v>73</v>
      </c>
      <c r="G152" s="94">
        <v>0.73</v>
      </c>
      <c r="H152" s="95">
        <f t="shared" si="5"/>
        <v>7665</v>
      </c>
      <c r="I152" s="96"/>
      <c r="J152" s="21">
        <f t="shared" si="3"/>
        <v>0</v>
      </c>
    </row>
    <row r="153" spans="1:12" s="24" customFormat="1" ht="12" customHeight="1" x14ac:dyDescent="0.3">
      <c r="A153" s="97">
        <v>124</v>
      </c>
      <c r="B153" s="98" t="s">
        <v>99</v>
      </c>
      <c r="C153" s="99" t="s">
        <v>111</v>
      </c>
      <c r="D153" s="100" t="s">
        <v>60</v>
      </c>
      <c r="E153" s="101">
        <v>100</v>
      </c>
      <c r="F153" s="94">
        <f t="shared" si="4"/>
        <v>68</v>
      </c>
      <c r="G153" s="94">
        <v>0.68</v>
      </c>
      <c r="H153" s="95">
        <f t="shared" si="5"/>
        <v>7140</v>
      </c>
      <c r="I153" s="96"/>
      <c r="J153" s="21">
        <f t="shared" si="3"/>
        <v>0</v>
      </c>
      <c r="L153" s="25"/>
    </row>
    <row r="154" spans="1:12" ht="12" customHeight="1" x14ac:dyDescent="0.3">
      <c r="A154" s="97">
        <v>125</v>
      </c>
      <c r="B154" s="98" t="s">
        <v>99</v>
      </c>
      <c r="C154" s="99" t="s">
        <v>111</v>
      </c>
      <c r="D154" s="100" t="s">
        <v>61</v>
      </c>
      <c r="E154" s="101">
        <v>100</v>
      </c>
      <c r="F154" s="94">
        <f t="shared" si="4"/>
        <v>81</v>
      </c>
      <c r="G154" s="94">
        <v>0.81</v>
      </c>
      <c r="H154" s="95">
        <f t="shared" si="5"/>
        <v>8505</v>
      </c>
      <c r="I154" s="96"/>
      <c r="J154" s="22">
        <f t="shared" si="3"/>
        <v>0</v>
      </c>
    </row>
    <row r="155" spans="1:12" s="24" customFormat="1" ht="12" customHeight="1" x14ac:dyDescent="0.3">
      <c r="A155" s="97">
        <v>126</v>
      </c>
      <c r="B155" s="98" t="s">
        <v>99</v>
      </c>
      <c r="C155" s="99" t="s">
        <v>112</v>
      </c>
      <c r="D155" s="100" t="s">
        <v>60</v>
      </c>
      <c r="E155" s="101">
        <v>100</v>
      </c>
      <c r="F155" s="94">
        <f t="shared" si="4"/>
        <v>65</v>
      </c>
      <c r="G155" s="94">
        <v>0.65</v>
      </c>
      <c r="H155" s="95">
        <f t="shared" si="5"/>
        <v>6825</v>
      </c>
      <c r="I155" s="96"/>
      <c r="J155" s="21">
        <f t="shared" si="3"/>
        <v>0</v>
      </c>
      <c r="L155" s="25"/>
    </row>
    <row r="156" spans="1:12" ht="12" customHeight="1" x14ac:dyDescent="0.3">
      <c r="A156" s="97">
        <v>127</v>
      </c>
      <c r="B156" s="98" t="s">
        <v>99</v>
      </c>
      <c r="C156" s="99" t="s">
        <v>112</v>
      </c>
      <c r="D156" s="100" t="s">
        <v>61</v>
      </c>
      <c r="E156" s="101">
        <v>100</v>
      </c>
      <c r="F156" s="94">
        <f t="shared" si="4"/>
        <v>73</v>
      </c>
      <c r="G156" s="94">
        <v>0.73</v>
      </c>
      <c r="H156" s="95">
        <f t="shared" si="5"/>
        <v>7665</v>
      </c>
      <c r="I156" s="96"/>
      <c r="J156" s="21">
        <f t="shared" si="3"/>
        <v>0</v>
      </c>
    </row>
    <row r="157" spans="1:12" s="24" customFormat="1" ht="12" customHeight="1" x14ac:dyDescent="0.3">
      <c r="A157" s="97">
        <v>128</v>
      </c>
      <c r="B157" s="98" t="s">
        <v>99</v>
      </c>
      <c r="C157" s="99" t="s">
        <v>607</v>
      </c>
      <c r="D157" s="100" t="s">
        <v>61</v>
      </c>
      <c r="E157" s="101">
        <v>100</v>
      </c>
      <c r="F157" s="94">
        <f t="shared" si="4"/>
        <v>81</v>
      </c>
      <c r="G157" s="94">
        <v>0.81</v>
      </c>
      <c r="H157" s="95">
        <f t="shared" si="5"/>
        <v>8505</v>
      </c>
      <c r="I157" s="96"/>
      <c r="J157" s="22">
        <f t="shared" si="3"/>
        <v>0</v>
      </c>
      <c r="L157" s="25"/>
    </row>
    <row r="158" spans="1:12" ht="12" customHeight="1" x14ac:dyDescent="0.3">
      <c r="A158" s="97">
        <v>129</v>
      </c>
      <c r="B158" s="98" t="s">
        <v>99</v>
      </c>
      <c r="C158" s="99" t="s">
        <v>608</v>
      </c>
      <c r="D158" s="100" t="s">
        <v>61</v>
      </c>
      <c r="E158" s="101">
        <v>100</v>
      </c>
      <c r="F158" s="94">
        <f t="shared" si="4"/>
        <v>65</v>
      </c>
      <c r="G158" s="94">
        <v>0.65</v>
      </c>
      <c r="H158" s="95">
        <f t="shared" si="5"/>
        <v>6825</v>
      </c>
      <c r="I158" s="96"/>
      <c r="J158" s="21">
        <f t="shared" ref="J158:J221" si="6">I158*G158</f>
        <v>0</v>
      </c>
    </row>
    <row r="159" spans="1:12" s="24" customFormat="1" ht="12" customHeight="1" x14ac:dyDescent="0.3">
      <c r="A159" s="97">
        <v>130</v>
      </c>
      <c r="B159" s="98" t="s">
        <v>99</v>
      </c>
      <c r="C159" s="99" t="s">
        <v>113</v>
      </c>
      <c r="D159" s="100" t="s">
        <v>61</v>
      </c>
      <c r="E159" s="101">
        <v>100</v>
      </c>
      <c r="F159" s="94">
        <f t="shared" ref="F159:F222" si="7">G159*E159</f>
        <v>87</v>
      </c>
      <c r="G159" s="94">
        <v>0.87</v>
      </c>
      <c r="H159" s="95">
        <f t="shared" ref="H159:H222" si="8">G159*E159*105</f>
        <v>9135</v>
      </c>
      <c r="I159" s="96"/>
      <c r="J159" s="21">
        <f t="shared" si="6"/>
        <v>0</v>
      </c>
      <c r="L159" s="25"/>
    </row>
    <row r="160" spans="1:12" ht="12" customHeight="1" x14ac:dyDescent="0.3">
      <c r="A160" s="97">
        <v>131</v>
      </c>
      <c r="B160" s="98" t="s">
        <v>99</v>
      </c>
      <c r="C160" s="99" t="s">
        <v>114</v>
      </c>
      <c r="D160" s="100" t="s">
        <v>60</v>
      </c>
      <c r="E160" s="101">
        <v>100</v>
      </c>
      <c r="F160" s="94">
        <f t="shared" si="7"/>
        <v>70</v>
      </c>
      <c r="G160" s="94">
        <v>0.7</v>
      </c>
      <c r="H160" s="95">
        <f t="shared" si="8"/>
        <v>7350</v>
      </c>
      <c r="I160" s="96"/>
      <c r="J160" s="22">
        <f t="shared" si="6"/>
        <v>0</v>
      </c>
    </row>
    <row r="161" spans="1:12" s="24" customFormat="1" ht="12" customHeight="1" x14ac:dyDescent="0.3">
      <c r="A161" s="97">
        <v>132</v>
      </c>
      <c r="B161" s="98" t="s">
        <v>99</v>
      </c>
      <c r="C161" s="99" t="s">
        <v>114</v>
      </c>
      <c r="D161" s="100" t="s">
        <v>61</v>
      </c>
      <c r="E161" s="101">
        <v>100</v>
      </c>
      <c r="F161" s="94">
        <f t="shared" si="7"/>
        <v>79</v>
      </c>
      <c r="G161" s="94">
        <v>0.79</v>
      </c>
      <c r="H161" s="95">
        <f t="shared" si="8"/>
        <v>8295</v>
      </c>
      <c r="I161" s="96"/>
      <c r="J161" s="21">
        <f t="shared" si="6"/>
        <v>0</v>
      </c>
      <c r="L161" s="25"/>
    </row>
    <row r="162" spans="1:12" ht="12" customHeight="1" x14ac:dyDescent="0.3">
      <c r="A162" s="97">
        <v>133</v>
      </c>
      <c r="B162" s="98" t="s">
        <v>99</v>
      </c>
      <c r="C162" s="99" t="s">
        <v>115</v>
      </c>
      <c r="D162" s="100" t="s">
        <v>61</v>
      </c>
      <c r="E162" s="101">
        <v>100</v>
      </c>
      <c r="F162" s="94">
        <f t="shared" si="7"/>
        <v>79</v>
      </c>
      <c r="G162" s="94">
        <v>0.79</v>
      </c>
      <c r="H162" s="95">
        <f t="shared" si="8"/>
        <v>8295</v>
      </c>
      <c r="I162" s="96"/>
      <c r="J162" s="21">
        <f t="shared" si="6"/>
        <v>0</v>
      </c>
    </row>
    <row r="163" spans="1:12" s="24" customFormat="1" ht="12" customHeight="1" x14ac:dyDescent="0.3">
      <c r="A163" s="97">
        <v>134</v>
      </c>
      <c r="B163" s="98" t="s">
        <v>99</v>
      </c>
      <c r="C163" s="99" t="s">
        <v>116</v>
      </c>
      <c r="D163" s="100" t="s">
        <v>60</v>
      </c>
      <c r="E163" s="101">
        <v>100</v>
      </c>
      <c r="F163" s="94">
        <f t="shared" si="7"/>
        <v>76</v>
      </c>
      <c r="G163" s="94">
        <v>0.76</v>
      </c>
      <c r="H163" s="95">
        <f t="shared" si="8"/>
        <v>7980</v>
      </c>
      <c r="I163" s="96"/>
      <c r="J163" s="22">
        <f t="shared" si="6"/>
        <v>0</v>
      </c>
      <c r="L163" s="25"/>
    </row>
    <row r="164" spans="1:12" ht="12" customHeight="1" x14ac:dyDescent="0.3">
      <c r="A164" s="97">
        <v>135</v>
      </c>
      <c r="B164" s="98" t="s">
        <v>99</v>
      </c>
      <c r="C164" s="99" t="s">
        <v>116</v>
      </c>
      <c r="D164" s="100" t="s">
        <v>61</v>
      </c>
      <c r="E164" s="101">
        <v>100</v>
      </c>
      <c r="F164" s="94">
        <f t="shared" si="7"/>
        <v>87</v>
      </c>
      <c r="G164" s="94">
        <v>0.87</v>
      </c>
      <c r="H164" s="95">
        <f t="shared" si="8"/>
        <v>9135</v>
      </c>
      <c r="I164" s="96"/>
      <c r="J164" s="21">
        <f t="shared" si="6"/>
        <v>0</v>
      </c>
    </row>
    <row r="165" spans="1:12" s="24" customFormat="1" ht="12" customHeight="1" x14ac:dyDescent="0.3">
      <c r="A165" s="97">
        <v>136</v>
      </c>
      <c r="B165" s="98" t="s">
        <v>99</v>
      </c>
      <c r="C165" s="99" t="s">
        <v>117</v>
      </c>
      <c r="D165" s="100" t="s">
        <v>60</v>
      </c>
      <c r="E165" s="101">
        <v>100</v>
      </c>
      <c r="F165" s="94">
        <f t="shared" si="7"/>
        <v>56.999999999999993</v>
      </c>
      <c r="G165" s="94">
        <v>0.56999999999999995</v>
      </c>
      <c r="H165" s="95">
        <f t="shared" si="8"/>
        <v>5984.9999999999991</v>
      </c>
      <c r="I165" s="96"/>
      <c r="J165" s="21">
        <f t="shared" si="6"/>
        <v>0</v>
      </c>
      <c r="L165" s="25"/>
    </row>
    <row r="166" spans="1:12" s="24" customFormat="1" ht="12" customHeight="1" x14ac:dyDescent="0.3">
      <c r="A166" s="97">
        <v>137</v>
      </c>
      <c r="B166" s="98" t="s">
        <v>99</v>
      </c>
      <c r="C166" s="99" t="s">
        <v>117</v>
      </c>
      <c r="D166" s="100" t="s">
        <v>61</v>
      </c>
      <c r="E166" s="101">
        <v>100</v>
      </c>
      <c r="F166" s="94">
        <f t="shared" si="7"/>
        <v>68</v>
      </c>
      <c r="G166" s="94">
        <v>0.68</v>
      </c>
      <c r="H166" s="95">
        <f t="shared" si="8"/>
        <v>7140</v>
      </c>
      <c r="I166" s="96"/>
      <c r="J166" s="22">
        <f t="shared" si="6"/>
        <v>0</v>
      </c>
      <c r="L166" s="25"/>
    </row>
    <row r="167" spans="1:12" ht="12" customHeight="1" x14ac:dyDescent="0.3">
      <c r="A167" s="97">
        <v>138</v>
      </c>
      <c r="B167" s="98" t="s">
        <v>99</v>
      </c>
      <c r="C167" s="99" t="s">
        <v>609</v>
      </c>
      <c r="D167" s="100" t="s">
        <v>61</v>
      </c>
      <c r="E167" s="101">
        <v>100</v>
      </c>
      <c r="F167" s="94">
        <f t="shared" si="7"/>
        <v>73</v>
      </c>
      <c r="G167" s="94">
        <v>0.73</v>
      </c>
      <c r="H167" s="95">
        <f t="shared" si="8"/>
        <v>7665</v>
      </c>
      <c r="I167" s="96"/>
      <c r="J167" s="21">
        <f t="shared" si="6"/>
        <v>0</v>
      </c>
    </row>
    <row r="168" spans="1:12" s="24" customFormat="1" ht="12" customHeight="1" x14ac:dyDescent="0.3">
      <c r="A168" s="97">
        <v>139</v>
      </c>
      <c r="B168" s="98" t="s">
        <v>99</v>
      </c>
      <c r="C168" s="99" t="s">
        <v>118</v>
      </c>
      <c r="D168" s="104" t="s">
        <v>60</v>
      </c>
      <c r="E168" s="101">
        <v>100</v>
      </c>
      <c r="F168" s="94">
        <f t="shared" si="7"/>
        <v>65</v>
      </c>
      <c r="G168" s="94">
        <v>0.65</v>
      </c>
      <c r="H168" s="95">
        <f t="shared" si="8"/>
        <v>6825</v>
      </c>
      <c r="I168" s="96"/>
      <c r="J168" s="21">
        <f t="shared" si="6"/>
        <v>0</v>
      </c>
      <c r="L168" s="25"/>
    </row>
    <row r="169" spans="1:12" ht="12" customHeight="1" x14ac:dyDescent="0.3">
      <c r="A169" s="97">
        <v>140</v>
      </c>
      <c r="B169" s="98" t="s">
        <v>99</v>
      </c>
      <c r="C169" s="99" t="s">
        <v>118</v>
      </c>
      <c r="D169" s="104" t="s">
        <v>61</v>
      </c>
      <c r="E169" s="101">
        <v>100</v>
      </c>
      <c r="F169" s="94">
        <f t="shared" si="7"/>
        <v>70</v>
      </c>
      <c r="G169" s="94">
        <v>0.7</v>
      </c>
      <c r="H169" s="95">
        <f t="shared" si="8"/>
        <v>7350</v>
      </c>
      <c r="I169" s="96"/>
      <c r="J169" s="22">
        <f t="shared" si="6"/>
        <v>0</v>
      </c>
    </row>
    <row r="170" spans="1:12" s="24" customFormat="1" ht="12" customHeight="1" x14ac:dyDescent="0.3">
      <c r="A170" s="97">
        <v>141</v>
      </c>
      <c r="B170" s="98" t="s">
        <v>99</v>
      </c>
      <c r="C170" s="99" t="s">
        <v>119</v>
      </c>
      <c r="D170" s="100" t="s">
        <v>61</v>
      </c>
      <c r="E170" s="101">
        <v>100</v>
      </c>
      <c r="F170" s="94">
        <f t="shared" si="7"/>
        <v>87</v>
      </c>
      <c r="G170" s="94">
        <v>0.87</v>
      </c>
      <c r="H170" s="95">
        <f t="shared" si="8"/>
        <v>9135</v>
      </c>
      <c r="I170" s="96"/>
      <c r="J170" s="21">
        <f t="shared" si="6"/>
        <v>0</v>
      </c>
      <c r="L170" s="25"/>
    </row>
    <row r="171" spans="1:12" ht="12" customHeight="1" x14ac:dyDescent="0.3">
      <c r="A171" s="97">
        <v>142</v>
      </c>
      <c r="B171" s="98" t="s">
        <v>99</v>
      </c>
      <c r="C171" s="99" t="s">
        <v>120</v>
      </c>
      <c r="D171" s="100" t="s">
        <v>60</v>
      </c>
      <c r="E171" s="101">
        <v>100</v>
      </c>
      <c r="F171" s="94">
        <f t="shared" si="7"/>
        <v>79</v>
      </c>
      <c r="G171" s="94">
        <v>0.79</v>
      </c>
      <c r="H171" s="95">
        <f t="shared" si="8"/>
        <v>8295</v>
      </c>
      <c r="I171" s="96"/>
      <c r="J171" s="21">
        <f t="shared" si="6"/>
        <v>0</v>
      </c>
    </row>
    <row r="172" spans="1:12" s="24" customFormat="1" ht="12" customHeight="1" x14ac:dyDescent="0.3">
      <c r="A172" s="97">
        <v>143</v>
      </c>
      <c r="B172" s="98" t="s">
        <v>99</v>
      </c>
      <c r="C172" s="99" t="s">
        <v>120</v>
      </c>
      <c r="D172" s="100" t="s">
        <v>61</v>
      </c>
      <c r="E172" s="101">
        <v>100</v>
      </c>
      <c r="F172" s="94">
        <f t="shared" si="7"/>
        <v>89</v>
      </c>
      <c r="G172" s="94">
        <v>0.89</v>
      </c>
      <c r="H172" s="95">
        <f t="shared" si="8"/>
        <v>9345</v>
      </c>
      <c r="I172" s="96"/>
      <c r="J172" s="22">
        <f t="shared" si="6"/>
        <v>0</v>
      </c>
      <c r="L172" s="25"/>
    </row>
    <row r="173" spans="1:12" ht="12" customHeight="1" x14ac:dyDescent="0.3">
      <c r="A173" s="97">
        <v>144</v>
      </c>
      <c r="B173" s="98" t="s">
        <v>99</v>
      </c>
      <c r="C173" s="99" t="s">
        <v>121</v>
      </c>
      <c r="D173" s="100" t="s">
        <v>60</v>
      </c>
      <c r="E173" s="101">
        <v>100</v>
      </c>
      <c r="F173" s="94">
        <f t="shared" si="7"/>
        <v>56.999999999999993</v>
      </c>
      <c r="G173" s="94">
        <v>0.56999999999999995</v>
      </c>
      <c r="H173" s="95">
        <f t="shared" si="8"/>
        <v>5984.9999999999991</v>
      </c>
      <c r="I173" s="96"/>
      <c r="J173" s="21">
        <f t="shared" si="6"/>
        <v>0</v>
      </c>
    </row>
    <row r="174" spans="1:12" s="24" customFormat="1" ht="12" customHeight="1" x14ac:dyDescent="0.3">
      <c r="A174" s="97">
        <v>145</v>
      </c>
      <c r="B174" s="98" t="s">
        <v>99</v>
      </c>
      <c r="C174" s="99" t="s">
        <v>121</v>
      </c>
      <c r="D174" s="100" t="s">
        <v>61</v>
      </c>
      <c r="E174" s="101">
        <v>100</v>
      </c>
      <c r="F174" s="94">
        <f t="shared" si="7"/>
        <v>70</v>
      </c>
      <c r="G174" s="94">
        <v>0.7</v>
      </c>
      <c r="H174" s="95">
        <f t="shared" si="8"/>
        <v>7350</v>
      </c>
      <c r="I174" s="96"/>
      <c r="J174" s="21">
        <f t="shared" si="6"/>
        <v>0</v>
      </c>
      <c r="L174" s="25"/>
    </row>
    <row r="175" spans="1:12" ht="12" customHeight="1" x14ac:dyDescent="0.3">
      <c r="A175" s="97">
        <v>146</v>
      </c>
      <c r="B175" s="98" t="s">
        <v>99</v>
      </c>
      <c r="C175" s="99" t="s">
        <v>122</v>
      </c>
      <c r="D175" s="100" t="s">
        <v>60</v>
      </c>
      <c r="E175" s="101">
        <v>100</v>
      </c>
      <c r="F175" s="94">
        <f t="shared" si="7"/>
        <v>70</v>
      </c>
      <c r="G175" s="94">
        <v>0.7</v>
      </c>
      <c r="H175" s="95">
        <f t="shared" si="8"/>
        <v>7350</v>
      </c>
      <c r="I175" s="96"/>
      <c r="J175" s="22">
        <f t="shared" si="6"/>
        <v>0</v>
      </c>
    </row>
    <row r="176" spans="1:12" s="24" customFormat="1" ht="12" customHeight="1" x14ac:dyDescent="0.3">
      <c r="A176" s="97">
        <v>147</v>
      </c>
      <c r="B176" s="98" t="s">
        <v>99</v>
      </c>
      <c r="C176" s="99" t="s">
        <v>122</v>
      </c>
      <c r="D176" s="100" t="s">
        <v>61</v>
      </c>
      <c r="E176" s="101">
        <v>100</v>
      </c>
      <c r="F176" s="94">
        <f t="shared" si="7"/>
        <v>81</v>
      </c>
      <c r="G176" s="94">
        <v>0.81</v>
      </c>
      <c r="H176" s="95">
        <f t="shared" si="8"/>
        <v>8505</v>
      </c>
      <c r="I176" s="96"/>
      <c r="J176" s="21">
        <f t="shared" si="6"/>
        <v>0</v>
      </c>
      <c r="L176" s="25"/>
    </row>
    <row r="177" spans="1:12" ht="12" customHeight="1" x14ac:dyDescent="0.3">
      <c r="A177" s="97">
        <v>148</v>
      </c>
      <c r="B177" s="98" t="s">
        <v>99</v>
      </c>
      <c r="C177" s="99" t="s">
        <v>123</v>
      </c>
      <c r="D177" s="100" t="s">
        <v>60</v>
      </c>
      <c r="E177" s="101">
        <v>100</v>
      </c>
      <c r="F177" s="94">
        <f t="shared" si="7"/>
        <v>65</v>
      </c>
      <c r="G177" s="94">
        <v>0.65</v>
      </c>
      <c r="H177" s="95">
        <f t="shared" si="8"/>
        <v>6825</v>
      </c>
      <c r="I177" s="96"/>
      <c r="J177" s="21">
        <f t="shared" si="6"/>
        <v>0</v>
      </c>
    </row>
    <row r="178" spans="1:12" ht="12" customHeight="1" x14ac:dyDescent="0.3">
      <c r="A178" s="97">
        <v>149</v>
      </c>
      <c r="B178" s="98" t="s">
        <v>99</v>
      </c>
      <c r="C178" s="99" t="s">
        <v>123</v>
      </c>
      <c r="D178" s="100" t="s">
        <v>61</v>
      </c>
      <c r="E178" s="101">
        <v>100</v>
      </c>
      <c r="F178" s="94">
        <f t="shared" si="7"/>
        <v>73</v>
      </c>
      <c r="G178" s="94">
        <v>0.73</v>
      </c>
      <c r="H178" s="95">
        <f t="shared" si="8"/>
        <v>7665</v>
      </c>
      <c r="I178" s="96"/>
      <c r="J178" s="22">
        <f t="shared" si="6"/>
        <v>0</v>
      </c>
    </row>
    <row r="179" spans="1:12" s="24" customFormat="1" ht="12" customHeight="1" x14ac:dyDescent="0.3">
      <c r="A179" s="97">
        <v>150</v>
      </c>
      <c r="B179" s="98" t="s">
        <v>99</v>
      </c>
      <c r="C179" s="99" t="s">
        <v>124</v>
      </c>
      <c r="D179" s="100" t="s">
        <v>61</v>
      </c>
      <c r="E179" s="101">
        <v>100</v>
      </c>
      <c r="F179" s="94">
        <f t="shared" si="7"/>
        <v>100</v>
      </c>
      <c r="G179" s="94">
        <v>1</v>
      </c>
      <c r="H179" s="95">
        <f t="shared" si="8"/>
        <v>10500</v>
      </c>
      <c r="I179" s="96"/>
      <c r="J179" s="21">
        <f t="shared" si="6"/>
        <v>0</v>
      </c>
      <c r="L179" s="25"/>
    </row>
    <row r="180" spans="1:12" ht="12" customHeight="1" x14ac:dyDescent="0.3">
      <c r="A180" s="97">
        <v>151</v>
      </c>
      <c r="B180" s="98" t="s">
        <v>99</v>
      </c>
      <c r="C180" s="99" t="s">
        <v>610</v>
      </c>
      <c r="D180" s="100" t="s">
        <v>60</v>
      </c>
      <c r="E180" s="101">
        <v>100</v>
      </c>
      <c r="F180" s="94">
        <f t="shared" si="7"/>
        <v>81</v>
      </c>
      <c r="G180" s="94">
        <v>0.81</v>
      </c>
      <c r="H180" s="95">
        <f t="shared" si="8"/>
        <v>8505</v>
      </c>
      <c r="I180" s="96"/>
      <c r="J180" s="21">
        <f t="shared" si="6"/>
        <v>0</v>
      </c>
    </row>
    <row r="181" spans="1:12" s="24" customFormat="1" ht="12" customHeight="1" x14ac:dyDescent="0.3">
      <c r="A181" s="97">
        <v>152</v>
      </c>
      <c r="B181" s="98" t="s">
        <v>99</v>
      </c>
      <c r="C181" s="99" t="s">
        <v>125</v>
      </c>
      <c r="D181" s="100" t="s">
        <v>61</v>
      </c>
      <c r="E181" s="101">
        <v>100</v>
      </c>
      <c r="F181" s="94">
        <f t="shared" si="7"/>
        <v>87</v>
      </c>
      <c r="G181" s="94">
        <v>0.87</v>
      </c>
      <c r="H181" s="95">
        <f t="shared" si="8"/>
        <v>9135</v>
      </c>
      <c r="I181" s="96"/>
      <c r="J181" s="22">
        <f t="shared" si="6"/>
        <v>0</v>
      </c>
      <c r="L181" s="25"/>
    </row>
    <row r="182" spans="1:12" ht="12" customHeight="1" x14ac:dyDescent="0.3">
      <c r="A182" s="97">
        <v>153</v>
      </c>
      <c r="B182" s="98" t="s">
        <v>99</v>
      </c>
      <c r="C182" s="99" t="s">
        <v>126</v>
      </c>
      <c r="D182" s="100" t="s">
        <v>61</v>
      </c>
      <c r="E182" s="101">
        <v>100</v>
      </c>
      <c r="F182" s="94">
        <f t="shared" si="7"/>
        <v>79</v>
      </c>
      <c r="G182" s="94">
        <v>0.79</v>
      </c>
      <c r="H182" s="95">
        <f t="shared" si="8"/>
        <v>8295</v>
      </c>
      <c r="I182" s="96"/>
      <c r="J182" s="21">
        <f t="shared" si="6"/>
        <v>0</v>
      </c>
    </row>
    <row r="183" spans="1:12" s="24" customFormat="1" ht="12" customHeight="1" x14ac:dyDescent="0.3">
      <c r="A183" s="97">
        <v>154</v>
      </c>
      <c r="B183" s="98" t="s">
        <v>99</v>
      </c>
      <c r="C183" s="99" t="s">
        <v>127</v>
      </c>
      <c r="D183" s="100" t="s">
        <v>60</v>
      </c>
      <c r="E183" s="101">
        <v>100</v>
      </c>
      <c r="F183" s="94">
        <f t="shared" si="7"/>
        <v>76</v>
      </c>
      <c r="G183" s="94">
        <v>0.76</v>
      </c>
      <c r="H183" s="95">
        <f t="shared" si="8"/>
        <v>7980</v>
      </c>
      <c r="I183" s="96"/>
      <c r="J183" s="21">
        <f t="shared" si="6"/>
        <v>0</v>
      </c>
      <c r="L183" s="25"/>
    </row>
    <row r="184" spans="1:12" ht="12" customHeight="1" x14ac:dyDescent="0.3">
      <c r="A184" s="97">
        <v>155</v>
      </c>
      <c r="B184" s="98" t="s">
        <v>99</v>
      </c>
      <c r="C184" s="99" t="s">
        <v>127</v>
      </c>
      <c r="D184" s="100" t="s">
        <v>61</v>
      </c>
      <c r="E184" s="101">
        <v>100</v>
      </c>
      <c r="F184" s="94">
        <f t="shared" si="7"/>
        <v>87</v>
      </c>
      <c r="G184" s="94">
        <v>0.87</v>
      </c>
      <c r="H184" s="95">
        <f t="shared" si="8"/>
        <v>9135</v>
      </c>
      <c r="I184" s="96"/>
      <c r="J184" s="22">
        <f t="shared" si="6"/>
        <v>0</v>
      </c>
    </row>
    <row r="185" spans="1:12" ht="12" customHeight="1" x14ac:dyDescent="0.3">
      <c r="A185" s="97">
        <v>156</v>
      </c>
      <c r="B185" s="98" t="s">
        <v>99</v>
      </c>
      <c r="C185" s="99" t="s">
        <v>611</v>
      </c>
      <c r="D185" s="100" t="s">
        <v>61</v>
      </c>
      <c r="E185" s="101">
        <v>100</v>
      </c>
      <c r="F185" s="94">
        <f t="shared" si="7"/>
        <v>76</v>
      </c>
      <c r="G185" s="94">
        <v>0.76</v>
      </c>
      <c r="H185" s="95">
        <f t="shared" si="8"/>
        <v>7980</v>
      </c>
      <c r="I185" s="96"/>
      <c r="J185" s="21">
        <f t="shared" si="6"/>
        <v>0</v>
      </c>
    </row>
    <row r="186" spans="1:12" s="24" customFormat="1" ht="12" customHeight="1" x14ac:dyDescent="0.3">
      <c r="A186" s="97">
        <v>157</v>
      </c>
      <c r="B186" s="98" t="s">
        <v>99</v>
      </c>
      <c r="C186" s="99" t="s">
        <v>612</v>
      </c>
      <c r="D186" s="105" t="s">
        <v>61</v>
      </c>
      <c r="E186" s="101">
        <v>100</v>
      </c>
      <c r="F186" s="94">
        <f t="shared" si="7"/>
        <v>100</v>
      </c>
      <c r="G186" s="94">
        <v>1</v>
      </c>
      <c r="H186" s="95">
        <f t="shared" si="8"/>
        <v>10500</v>
      </c>
      <c r="I186" s="96"/>
      <c r="J186" s="21">
        <f t="shared" si="6"/>
        <v>0</v>
      </c>
      <c r="L186" s="25"/>
    </row>
    <row r="187" spans="1:12" ht="12" customHeight="1" x14ac:dyDescent="0.3">
      <c r="A187" s="97">
        <v>158</v>
      </c>
      <c r="B187" s="98" t="s">
        <v>99</v>
      </c>
      <c r="C187" s="99" t="s">
        <v>129</v>
      </c>
      <c r="D187" s="100" t="s">
        <v>60</v>
      </c>
      <c r="E187" s="101">
        <v>100</v>
      </c>
      <c r="F187" s="94">
        <f t="shared" si="7"/>
        <v>73</v>
      </c>
      <c r="G187" s="94">
        <v>0.73</v>
      </c>
      <c r="H187" s="95">
        <f t="shared" si="8"/>
        <v>7665</v>
      </c>
      <c r="I187" s="96"/>
      <c r="J187" s="22">
        <f t="shared" si="6"/>
        <v>0</v>
      </c>
    </row>
    <row r="188" spans="1:12" s="24" customFormat="1" ht="12" customHeight="1" x14ac:dyDescent="0.3">
      <c r="A188" s="97">
        <v>159</v>
      </c>
      <c r="B188" s="98" t="s">
        <v>99</v>
      </c>
      <c r="C188" s="99" t="s">
        <v>129</v>
      </c>
      <c r="D188" s="100" t="s">
        <v>61</v>
      </c>
      <c r="E188" s="101">
        <v>100</v>
      </c>
      <c r="F188" s="94">
        <f t="shared" si="7"/>
        <v>84</v>
      </c>
      <c r="G188" s="94">
        <v>0.84</v>
      </c>
      <c r="H188" s="95">
        <f t="shared" si="8"/>
        <v>8820</v>
      </c>
      <c r="I188" s="96"/>
      <c r="J188" s="21">
        <f t="shared" si="6"/>
        <v>0</v>
      </c>
      <c r="L188" s="25"/>
    </row>
    <row r="189" spans="1:12" ht="12" customHeight="1" x14ac:dyDescent="0.3">
      <c r="A189" s="97">
        <v>160</v>
      </c>
      <c r="B189" s="98" t="s">
        <v>99</v>
      </c>
      <c r="C189" s="99" t="s">
        <v>130</v>
      </c>
      <c r="D189" s="100" t="s">
        <v>60</v>
      </c>
      <c r="E189" s="101">
        <v>100</v>
      </c>
      <c r="F189" s="94">
        <f t="shared" si="7"/>
        <v>84</v>
      </c>
      <c r="G189" s="94">
        <v>0.84</v>
      </c>
      <c r="H189" s="95">
        <f t="shared" si="8"/>
        <v>8820</v>
      </c>
      <c r="I189" s="96"/>
      <c r="J189" s="21">
        <f t="shared" si="6"/>
        <v>0</v>
      </c>
    </row>
    <row r="190" spans="1:12" s="24" customFormat="1" ht="12" customHeight="1" x14ac:dyDescent="0.3">
      <c r="A190" s="97">
        <v>161</v>
      </c>
      <c r="B190" s="98" t="s">
        <v>99</v>
      </c>
      <c r="C190" s="99" t="s">
        <v>130</v>
      </c>
      <c r="D190" s="100" t="s">
        <v>61</v>
      </c>
      <c r="E190" s="101">
        <v>100</v>
      </c>
      <c r="F190" s="94">
        <f t="shared" si="7"/>
        <v>100</v>
      </c>
      <c r="G190" s="94">
        <v>1</v>
      </c>
      <c r="H190" s="95">
        <f t="shared" si="8"/>
        <v>10500</v>
      </c>
      <c r="I190" s="96"/>
      <c r="J190" s="22">
        <f t="shared" si="6"/>
        <v>0</v>
      </c>
      <c r="L190" s="25"/>
    </row>
    <row r="191" spans="1:12" ht="12" customHeight="1" x14ac:dyDescent="0.3">
      <c r="A191" s="97">
        <v>162</v>
      </c>
      <c r="B191" s="98" t="s">
        <v>99</v>
      </c>
      <c r="C191" s="99" t="s">
        <v>131</v>
      </c>
      <c r="D191" s="100" t="s">
        <v>60</v>
      </c>
      <c r="E191" s="101">
        <v>100</v>
      </c>
      <c r="F191" s="94">
        <f t="shared" si="7"/>
        <v>51</v>
      </c>
      <c r="G191" s="94">
        <v>0.51</v>
      </c>
      <c r="H191" s="95">
        <f t="shared" si="8"/>
        <v>5355</v>
      </c>
      <c r="I191" s="96"/>
      <c r="J191" s="21">
        <f t="shared" si="6"/>
        <v>0</v>
      </c>
    </row>
    <row r="192" spans="1:12" s="24" customFormat="1" ht="12" customHeight="1" x14ac:dyDescent="0.3">
      <c r="A192" s="97">
        <v>163</v>
      </c>
      <c r="B192" s="98" t="s">
        <v>99</v>
      </c>
      <c r="C192" s="99" t="s">
        <v>613</v>
      </c>
      <c r="D192" s="100" t="s">
        <v>60</v>
      </c>
      <c r="E192" s="101">
        <v>100</v>
      </c>
      <c r="F192" s="94">
        <f t="shared" si="7"/>
        <v>76</v>
      </c>
      <c r="G192" s="94">
        <v>0.76</v>
      </c>
      <c r="H192" s="95">
        <f t="shared" si="8"/>
        <v>7980</v>
      </c>
      <c r="I192" s="96"/>
      <c r="J192" s="21">
        <f t="shared" si="6"/>
        <v>0</v>
      </c>
      <c r="L192" s="25"/>
    </row>
    <row r="193" spans="1:12" s="28" customFormat="1" ht="12" customHeight="1" x14ac:dyDescent="0.3">
      <c r="A193" s="97">
        <v>164</v>
      </c>
      <c r="B193" s="98" t="s">
        <v>99</v>
      </c>
      <c r="C193" s="99" t="s">
        <v>132</v>
      </c>
      <c r="D193" s="104" t="s">
        <v>60</v>
      </c>
      <c r="E193" s="101">
        <v>100</v>
      </c>
      <c r="F193" s="94">
        <f t="shared" si="7"/>
        <v>68</v>
      </c>
      <c r="G193" s="94">
        <v>0.68</v>
      </c>
      <c r="H193" s="95">
        <f t="shared" si="8"/>
        <v>7140</v>
      </c>
      <c r="I193" s="96"/>
      <c r="J193" s="22">
        <f t="shared" si="6"/>
        <v>0</v>
      </c>
      <c r="L193" s="29"/>
    </row>
    <row r="194" spans="1:12" s="28" customFormat="1" ht="12" customHeight="1" x14ac:dyDescent="0.3">
      <c r="A194" s="97">
        <v>165</v>
      </c>
      <c r="B194" s="98" t="s">
        <v>99</v>
      </c>
      <c r="C194" s="99" t="s">
        <v>133</v>
      </c>
      <c r="D194" s="100" t="s">
        <v>60</v>
      </c>
      <c r="E194" s="101">
        <v>100</v>
      </c>
      <c r="F194" s="94">
        <f t="shared" si="7"/>
        <v>79</v>
      </c>
      <c r="G194" s="94">
        <v>0.79</v>
      </c>
      <c r="H194" s="95">
        <f t="shared" si="8"/>
        <v>8295</v>
      </c>
      <c r="I194" s="96"/>
      <c r="J194" s="21">
        <f t="shared" si="6"/>
        <v>0</v>
      </c>
      <c r="L194" s="29"/>
    </row>
    <row r="195" spans="1:12" s="28" customFormat="1" ht="12" customHeight="1" x14ac:dyDescent="0.3">
      <c r="A195" s="97">
        <v>166</v>
      </c>
      <c r="B195" s="98" t="s">
        <v>99</v>
      </c>
      <c r="C195" s="99" t="s">
        <v>133</v>
      </c>
      <c r="D195" s="100" t="s">
        <v>61</v>
      </c>
      <c r="E195" s="101">
        <v>100</v>
      </c>
      <c r="F195" s="94">
        <f t="shared" si="7"/>
        <v>84</v>
      </c>
      <c r="G195" s="94">
        <v>0.84</v>
      </c>
      <c r="H195" s="95">
        <f t="shared" si="8"/>
        <v>8820</v>
      </c>
      <c r="I195" s="96"/>
      <c r="J195" s="21">
        <f t="shared" si="6"/>
        <v>0</v>
      </c>
      <c r="L195" s="29"/>
    </row>
    <row r="196" spans="1:12" s="28" customFormat="1" ht="12" customHeight="1" x14ac:dyDescent="0.3">
      <c r="A196" s="97">
        <v>167</v>
      </c>
      <c r="B196" s="98" t="s">
        <v>99</v>
      </c>
      <c r="C196" s="99" t="s">
        <v>134</v>
      </c>
      <c r="D196" s="100" t="s">
        <v>60</v>
      </c>
      <c r="E196" s="101">
        <v>100</v>
      </c>
      <c r="F196" s="94">
        <f t="shared" si="7"/>
        <v>68</v>
      </c>
      <c r="G196" s="94">
        <v>0.68</v>
      </c>
      <c r="H196" s="95">
        <f t="shared" si="8"/>
        <v>7140</v>
      </c>
      <c r="I196" s="96"/>
      <c r="J196" s="22">
        <f t="shared" si="6"/>
        <v>0</v>
      </c>
      <c r="L196" s="29"/>
    </row>
    <row r="197" spans="1:12" ht="12" customHeight="1" x14ac:dyDescent="0.3">
      <c r="A197" s="97">
        <v>168</v>
      </c>
      <c r="B197" s="98" t="s">
        <v>99</v>
      </c>
      <c r="C197" s="99" t="s">
        <v>614</v>
      </c>
      <c r="D197" s="100" t="s">
        <v>61</v>
      </c>
      <c r="E197" s="101">
        <v>100</v>
      </c>
      <c r="F197" s="94">
        <f t="shared" si="7"/>
        <v>95</v>
      </c>
      <c r="G197" s="94">
        <v>0.95</v>
      </c>
      <c r="H197" s="95">
        <f t="shared" si="8"/>
        <v>9975</v>
      </c>
      <c r="I197" s="96"/>
      <c r="J197" s="21">
        <f t="shared" si="6"/>
        <v>0</v>
      </c>
    </row>
    <row r="198" spans="1:12" s="24" customFormat="1" ht="12" customHeight="1" x14ac:dyDescent="0.3">
      <c r="A198" s="97">
        <v>169</v>
      </c>
      <c r="B198" s="98" t="s">
        <v>99</v>
      </c>
      <c r="C198" s="99" t="s">
        <v>135</v>
      </c>
      <c r="D198" s="100" t="s">
        <v>60</v>
      </c>
      <c r="E198" s="101">
        <v>100</v>
      </c>
      <c r="F198" s="94">
        <f t="shared" si="7"/>
        <v>56.999999999999993</v>
      </c>
      <c r="G198" s="94">
        <v>0.56999999999999995</v>
      </c>
      <c r="H198" s="95">
        <f t="shared" si="8"/>
        <v>5984.9999999999991</v>
      </c>
      <c r="I198" s="96"/>
      <c r="J198" s="21">
        <f t="shared" si="6"/>
        <v>0</v>
      </c>
      <c r="L198" s="25"/>
    </row>
    <row r="199" spans="1:12" ht="12" customHeight="1" x14ac:dyDescent="0.3">
      <c r="A199" s="97">
        <v>170</v>
      </c>
      <c r="B199" s="98" t="s">
        <v>99</v>
      </c>
      <c r="C199" s="99" t="s">
        <v>135</v>
      </c>
      <c r="D199" s="100" t="s">
        <v>61</v>
      </c>
      <c r="E199" s="101">
        <v>100</v>
      </c>
      <c r="F199" s="94">
        <f t="shared" si="7"/>
        <v>65</v>
      </c>
      <c r="G199" s="94">
        <v>0.65</v>
      </c>
      <c r="H199" s="95">
        <f t="shared" si="8"/>
        <v>6825</v>
      </c>
      <c r="I199" s="96"/>
      <c r="J199" s="22">
        <f t="shared" si="6"/>
        <v>0</v>
      </c>
    </row>
    <row r="200" spans="1:12" s="24" customFormat="1" ht="12" customHeight="1" x14ac:dyDescent="0.3">
      <c r="A200" s="97">
        <v>171</v>
      </c>
      <c r="B200" s="98" t="s">
        <v>99</v>
      </c>
      <c r="C200" s="99" t="s">
        <v>561</v>
      </c>
      <c r="D200" s="104" t="s">
        <v>60</v>
      </c>
      <c r="E200" s="101">
        <v>100</v>
      </c>
      <c r="F200" s="94">
        <f t="shared" si="7"/>
        <v>70</v>
      </c>
      <c r="G200" s="94">
        <v>0.7</v>
      </c>
      <c r="H200" s="95">
        <f t="shared" si="8"/>
        <v>7350</v>
      </c>
      <c r="I200" s="96"/>
      <c r="J200" s="21">
        <f t="shared" si="6"/>
        <v>0</v>
      </c>
      <c r="L200" s="25"/>
    </row>
    <row r="201" spans="1:12" ht="12" customHeight="1" x14ac:dyDescent="0.3">
      <c r="A201" s="97">
        <v>172</v>
      </c>
      <c r="B201" s="98" t="s">
        <v>99</v>
      </c>
      <c r="C201" s="99" t="s">
        <v>136</v>
      </c>
      <c r="D201" s="104" t="s">
        <v>60</v>
      </c>
      <c r="E201" s="101">
        <v>100</v>
      </c>
      <c r="F201" s="94">
        <f t="shared" si="7"/>
        <v>62</v>
      </c>
      <c r="G201" s="94">
        <v>0.62</v>
      </c>
      <c r="H201" s="95">
        <f t="shared" si="8"/>
        <v>6510</v>
      </c>
      <c r="I201" s="96"/>
      <c r="J201" s="21">
        <f t="shared" si="6"/>
        <v>0</v>
      </c>
    </row>
    <row r="202" spans="1:12" s="24" customFormat="1" ht="12" customHeight="1" x14ac:dyDescent="0.3">
      <c r="A202" s="97">
        <v>173</v>
      </c>
      <c r="B202" s="98" t="s">
        <v>99</v>
      </c>
      <c r="C202" s="99" t="s">
        <v>137</v>
      </c>
      <c r="D202" s="100" t="s">
        <v>60</v>
      </c>
      <c r="E202" s="101">
        <v>100</v>
      </c>
      <c r="F202" s="94">
        <f t="shared" si="7"/>
        <v>60</v>
      </c>
      <c r="G202" s="94">
        <v>0.6</v>
      </c>
      <c r="H202" s="95">
        <f t="shared" si="8"/>
        <v>6300</v>
      </c>
      <c r="I202" s="96"/>
      <c r="J202" s="22">
        <f t="shared" si="6"/>
        <v>0</v>
      </c>
      <c r="L202" s="25"/>
    </row>
    <row r="203" spans="1:12" ht="12" customHeight="1" x14ac:dyDescent="0.3">
      <c r="A203" s="97">
        <v>174</v>
      </c>
      <c r="B203" s="98" t="s">
        <v>99</v>
      </c>
      <c r="C203" s="99" t="s">
        <v>137</v>
      </c>
      <c r="D203" s="100" t="s">
        <v>61</v>
      </c>
      <c r="E203" s="101">
        <v>100</v>
      </c>
      <c r="F203" s="94">
        <f t="shared" si="7"/>
        <v>65</v>
      </c>
      <c r="G203" s="94">
        <v>0.65</v>
      </c>
      <c r="H203" s="95">
        <f t="shared" si="8"/>
        <v>6825</v>
      </c>
      <c r="I203" s="96"/>
      <c r="J203" s="21">
        <f t="shared" si="6"/>
        <v>0</v>
      </c>
    </row>
    <row r="204" spans="1:12" s="24" customFormat="1" ht="12" customHeight="1" x14ac:dyDescent="0.3">
      <c r="A204" s="97">
        <v>175</v>
      </c>
      <c r="B204" s="98" t="s">
        <v>615</v>
      </c>
      <c r="C204" s="99" t="s">
        <v>103</v>
      </c>
      <c r="D204" s="105" t="s">
        <v>60</v>
      </c>
      <c r="E204" s="101">
        <v>100</v>
      </c>
      <c r="F204" s="94">
        <f t="shared" si="7"/>
        <v>92</v>
      </c>
      <c r="G204" s="94">
        <v>0.92</v>
      </c>
      <c r="H204" s="95">
        <f t="shared" si="8"/>
        <v>9660</v>
      </c>
      <c r="I204" s="96"/>
      <c r="J204" s="21">
        <f t="shared" si="6"/>
        <v>0</v>
      </c>
      <c r="L204" s="25"/>
    </row>
    <row r="205" spans="1:12" ht="12" customHeight="1" x14ac:dyDescent="0.3">
      <c r="A205" s="97">
        <v>176</v>
      </c>
      <c r="B205" s="98" t="s">
        <v>615</v>
      </c>
      <c r="C205" s="99" t="s">
        <v>562</v>
      </c>
      <c r="D205" s="105" t="s">
        <v>60</v>
      </c>
      <c r="E205" s="101">
        <v>100</v>
      </c>
      <c r="F205" s="94">
        <f t="shared" si="7"/>
        <v>95</v>
      </c>
      <c r="G205" s="94">
        <v>0.95</v>
      </c>
      <c r="H205" s="95">
        <f t="shared" si="8"/>
        <v>9975</v>
      </c>
      <c r="I205" s="96"/>
      <c r="J205" s="22">
        <f t="shared" si="6"/>
        <v>0</v>
      </c>
    </row>
    <row r="206" spans="1:12" ht="12" customHeight="1" x14ac:dyDescent="0.3">
      <c r="A206" s="97">
        <v>177</v>
      </c>
      <c r="B206" s="98" t="s">
        <v>615</v>
      </c>
      <c r="C206" s="99" t="s">
        <v>128</v>
      </c>
      <c r="D206" s="105" t="s">
        <v>60</v>
      </c>
      <c r="E206" s="101">
        <v>100</v>
      </c>
      <c r="F206" s="94">
        <f t="shared" si="7"/>
        <v>89</v>
      </c>
      <c r="G206" s="94">
        <v>0.89</v>
      </c>
      <c r="H206" s="95">
        <f t="shared" si="8"/>
        <v>9345</v>
      </c>
      <c r="I206" s="96"/>
      <c r="J206" s="21">
        <f t="shared" si="6"/>
        <v>0</v>
      </c>
    </row>
    <row r="207" spans="1:12" s="24" customFormat="1" ht="12" customHeight="1" x14ac:dyDescent="0.3">
      <c r="A207" s="97">
        <v>178</v>
      </c>
      <c r="B207" s="98" t="s">
        <v>615</v>
      </c>
      <c r="C207" s="99" t="s">
        <v>616</v>
      </c>
      <c r="D207" s="105" t="s">
        <v>60</v>
      </c>
      <c r="E207" s="101">
        <v>100</v>
      </c>
      <c r="F207" s="94">
        <f t="shared" si="7"/>
        <v>92</v>
      </c>
      <c r="G207" s="94">
        <v>0.92</v>
      </c>
      <c r="H207" s="95">
        <f t="shared" si="8"/>
        <v>9660</v>
      </c>
      <c r="I207" s="96"/>
      <c r="J207" s="21">
        <f t="shared" si="6"/>
        <v>0</v>
      </c>
      <c r="L207" s="25"/>
    </row>
    <row r="208" spans="1:12" ht="12" customHeight="1" x14ac:dyDescent="0.3">
      <c r="A208" s="97">
        <v>179</v>
      </c>
      <c r="B208" s="98" t="s">
        <v>615</v>
      </c>
      <c r="C208" s="99" t="s">
        <v>563</v>
      </c>
      <c r="D208" s="106" t="s">
        <v>560</v>
      </c>
      <c r="E208" s="101">
        <v>100</v>
      </c>
      <c r="F208" s="94">
        <f t="shared" si="7"/>
        <v>98</v>
      </c>
      <c r="G208" s="94">
        <v>0.98</v>
      </c>
      <c r="H208" s="95">
        <f t="shared" si="8"/>
        <v>10290</v>
      </c>
      <c r="I208" s="96"/>
      <c r="J208" s="22">
        <f t="shared" si="6"/>
        <v>0</v>
      </c>
    </row>
    <row r="209" spans="1:12" ht="12" customHeight="1" x14ac:dyDescent="0.3">
      <c r="A209" s="97">
        <v>180</v>
      </c>
      <c r="B209" s="98" t="s">
        <v>615</v>
      </c>
      <c r="C209" s="99" t="s">
        <v>617</v>
      </c>
      <c r="D209" s="106" t="s">
        <v>61</v>
      </c>
      <c r="E209" s="101">
        <v>100</v>
      </c>
      <c r="F209" s="94">
        <f t="shared" si="7"/>
        <v>108</v>
      </c>
      <c r="G209" s="94">
        <v>1.08</v>
      </c>
      <c r="H209" s="95">
        <f t="shared" si="8"/>
        <v>11340</v>
      </c>
      <c r="I209" s="96"/>
      <c r="J209" s="21">
        <f t="shared" si="6"/>
        <v>0</v>
      </c>
    </row>
    <row r="210" spans="1:12" s="24" customFormat="1" ht="12" customHeight="1" x14ac:dyDescent="0.3">
      <c r="A210" s="97">
        <v>181</v>
      </c>
      <c r="B210" s="98" t="s">
        <v>138</v>
      </c>
      <c r="C210" s="99" t="s">
        <v>139</v>
      </c>
      <c r="D210" s="100" t="s">
        <v>61</v>
      </c>
      <c r="E210" s="101">
        <v>100</v>
      </c>
      <c r="F210" s="94">
        <f t="shared" si="7"/>
        <v>81</v>
      </c>
      <c r="G210" s="94">
        <v>0.81</v>
      </c>
      <c r="H210" s="95">
        <f t="shared" si="8"/>
        <v>8505</v>
      </c>
      <c r="I210" s="96"/>
      <c r="J210" s="21">
        <f t="shared" si="6"/>
        <v>0</v>
      </c>
      <c r="L210" s="25"/>
    </row>
    <row r="211" spans="1:12" ht="12" customHeight="1" x14ac:dyDescent="0.3">
      <c r="A211" s="97">
        <v>182</v>
      </c>
      <c r="B211" s="98" t="s">
        <v>138</v>
      </c>
      <c r="C211" s="99" t="s">
        <v>140</v>
      </c>
      <c r="D211" s="100" t="s">
        <v>60</v>
      </c>
      <c r="E211" s="101">
        <v>100</v>
      </c>
      <c r="F211" s="94">
        <f t="shared" si="7"/>
        <v>49</v>
      </c>
      <c r="G211" s="94">
        <v>0.49</v>
      </c>
      <c r="H211" s="95">
        <f t="shared" si="8"/>
        <v>5145</v>
      </c>
      <c r="I211" s="96"/>
      <c r="J211" s="22">
        <f t="shared" si="6"/>
        <v>0</v>
      </c>
    </row>
    <row r="212" spans="1:12" s="24" customFormat="1" ht="12" customHeight="1" x14ac:dyDescent="0.3">
      <c r="A212" s="97">
        <v>183</v>
      </c>
      <c r="B212" s="98" t="s">
        <v>138</v>
      </c>
      <c r="C212" s="99" t="s">
        <v>140</v>
      </c>
      <c r="D212" s="100" t="s">
        <v>61</v>
      </c>
      <c r="E212" s="101">
        <v>100</v>
      </c>
      <c r="F212" s="94">
        <f t="shared" si="7"/>
        <v>54</v>
      </c>
      <c r="G212" s="94">
        <v>0.54</v>
      </c>
      <c r="H212" s="95">
        <f t="shared" si="8"/>
        <v>5670</v>
      </c>
      <c r="I212" s="96"/>
      <c r="J212" s="21">
        <f t="shared" si="6"/>
        <v>0</v>
      </c>
      <c r="L212" s="25"/>
    </row>
    <row r="213" spans="1:12" ht="12" customHeight="1" x14ac:dyDescent="0.3">
      <c r="A213" s="97">
        <v>184</v>
      </c>
      <c r="B213" s="98" t="s">
        <v>138</v>
      </c>
      <c r="C213" s="99" t="s">
        <v>141</v>
      </c>
      <c r="D213" s="100" t="s">
        <v>60</v>
      </c>
      <c r="E213" s="101">
        <v>100</v>
      </c>
      <c r="F213" s="94">
        <f t="shared" si="7"/>
        <v>54</v>
      </c>
      <c r="G213" s="94">
        <v>0.54</v>
      </c>
      <c r="H213" s="95">
        <f t="shared" si="8"/>
        <v>5670</v>
      </c>
      <c r="I213" s="96"/>
      <c r="J213" s="21">
        <f t="shared" si="6"/>
        <v>0</v>
      </c>
    </row>
    <row r="214" spans="1:12" s="24" customFormat="1" ht="12" customHeight="1" x14ac:dyDescent="0.3">
      <c r="A214" s="97">
        <v>185</v>
      </c>
      <c r="B214" s="98" t="s">
        <v>138</v>
      </c>
      <c r="C214" s="99" t="s">
        <v>141</v>
      </c>
      <c r="D214" s="100" t="s">
        <v>61</v>
      </c>
      <c r="E214" s="101">
        <v>100</v>
      </c>
      <c r="F214" s="94">
        <f t="shared" si="7"/>
        <v>62</v>
      </c>
      <c r="G214" s="94">
        <v>0.62</v>
      </c>
      <c r="H214" s="95">
        <f t="shared" si="8"/>
        <v>6510</v>
      </c>
      <c r="I214" s="96"/>
      <c r="J214" s="22">
        <f t="shared" si="6"/>
        <v>0</v>
      </c>
      <c r="L214" s="25"/>
    </row>
    <row r="215" spans="1:12" ht="12" customHeight="1" x14ac:dyDescent="0.3">
      <c r="A215" s="97">
        <v>186</v>
      </c>
      <c r="B215" s="98" t="s">
        <v>138</v>
      </c>
      <c r="C215" s="99" t="s">
        <v>142</v>
      </c>
      <c r="D215" s="100" t="s">
        <v>60</v>
      </c>
      <c r="E215" s="101">
        <v>100</v>
      </c>
      <c r="F215" s="94">
        <f t="shared" si="7"/>
        <v>62</v>
      </c>
      <c r="G215" s="94">
        <v>0.62</v>
      </c>
      <c r="H215" s="95">
        <f t="shared" si="8"/>
        <v>6510</v>
      </c>
      <c r="I215" s="96"/>
      <c r="J215" s="21">
        <f t="shared" si="6"/>
        <v>0</v>
      </c>
    </row>
    <row r="216" spans="1:12" s="24" customFormat="1" ht="12" customHeight="1" x14ac:dyDescent="0.3">
      <c r="A216" s="97">
        <v>187</v>
      </c>
      <c r="B216" s="98" t="s">
        <v>138</v>
      </c>
      <c r="C216" s="99" t="s">
        <v>142</v>
      </c>
      <c r="D216" s="100" t="s">
        <v>61</v>
      </c>
      <c r="E216" s="101">
        <v>100</v>
      </c>
      <c r="F216" s="94">
        <f t="shared" si="7"/>
        <v>73</v>
      </c>
      <c r="G216" s="94">
        <v>0.73</v>
      </c>
      <c r="H216" s="95">
        <f t="shared" si="8"/>
        <v>7665</v>
      </c>
      <c r="I216" s="96"/>
      <c r="J216" s="21">
        <f t="shared" si="6"/>
        <v>0</v>
      </c>
      <c r="L216" s="25"/>
    </row>
    <row r="217" spans="1:12" ht="12" customHeight="1" x14ac:dyDescent="0.3">
      <c r="A217" s="97">
        <v>188</v>
      </c>
      <c r="B217" s="98" t="s">
        <v>138</v>
      </c>
      <c r="C217" s="99" t="s">
        <v>143</v>
      </c>
      <c r="D217" s="100" t="s">
        <v>144</v>
      </c>
      <c r="E217" s="101">
        <v>100</v>
      </c>
      <c r="F217" s="94">
        <f t="shared" si="7"/>
        <v>60</v>
      </c>
      <c r="G217" s="94">
        <v>0.6</v>
      </c>
      <c r="H217" s="95">
        <f t="shared" si="8"/>
        <v>6300</v>
      </c>
      <c r="I217" s="96"/>
      <c r="J217" s="22">
        <f t="shared" si="6"/>
        <v>0</v>
      </c>
    </row>
    <row r="218" spans="1:12" s="24" customFormat="1" ht="12" customHeight="1" x14ac:dyDescent="0.3">
      <c r="A218" s="97">
        <v>189</v>
      </c>
      <c r="B218" s="98" t="s">
        <v>138</v>
      </c>
      <c r="C218" s="99" t="s">
        <v>143</v>
      </c>
      <c r="D218" s="100" t="s">
        <v>61</v>
      </c>
      <c r="E218" s="101">
        <v>100</v>
      </c>
      <c r="F218" s="94">
        <f t="shared" si="7"/>
        <v>68</v>
      </c>
      <c r="G218" s="94">
        <v>0.68</v>
      </c>
      <c r="H218" s="95">
        <f t="shared" si="8"/>
        <v>7140</v>
      </c>
      <c r="I218" s="96"/>
      <c r="J218" s="21">
        <f t="shared" si="6"/>
        <v>0</v>
      </c>
      <c r="L218" s="25"/>
    </row>
    <row r="219" spans="1:12" ht="12" customHeight="1" x14ac:dyDescent="0.3">
      <c r="A219" s="97">
        <v>190</v>
      </c>
      <c r="B219" s="98" t="s">
        <v>138</v>
      </c>
      <c r="C219" s="99" t="s">
        <v>145</v>
      </c>
      <c r="D219" s="100" t="s">
        <v>60</v>
      </c>
      <c r="E219" s="101">
        <v>100</v>
      </c>
      <c r="F219" s="94">
        <f t="shared" si="7"/>
        <v>54</v>
      </c>
      <c r="G219" s="94">
        <v>0.54</v>
      </c>
      <c r="H219" s="95">
        <f t="shared" si="8"/>
        <v>5670</v>
      </c>
      <c r="I219" s="96"/>
      <c r="J219" s="21">
        <f t="shared" si="6"/>
        <v>0</v>
      </c>
    </row>
    <row r="220" spans="1:12" s="24" customFormat="1" ht="12" customHeight="1" x14ac:dyDescent="0.3">
      <c r="A220" s="97">
        <v>191</v>
      </c>
      <c r="B220" s="98" t="s">
        <v>138</v>
      </c>
      <c r="C220" s="99" t="s">
        <v>145</v>
      </c>
      <c r="D220" s="100" t="s">
        <v>61</v>
      </c>
      <c r="E220" s="101">
        <v>100</v>
      </c>
      <c r="F220" s="94">
        <f t="shared" si="7"/>
        <v>60</v>
      </c>
      <c r="G220" s="94">
        <v>0.6</v>
      </c>
      <c r="H220" s="95">
        <f t="shared" si="8"/>
        <v>6300</v>
      </c>
      <c r="I220" s="96"/>
      <c r="J220" s="22">
        <f t="shared" si="6"/>
        <v>0</v>
      </c>
      <c r="L220" s="25"/>
    </row>
    <row r="221" spans="1:12" ht="12" customHeight="1" x14ac:dyDescent="0.3">
      <c r="A221" s="97">
        <v>192</v>
      </c>
      <c r="B221" s="98" t="s">
        <v>138</v>
      </c>
      <c r="C221" s="99" t="s">
        <v>146</v>
      </c>
      <c r="D221" s="100" t="s">
        <v>60</v>
      </c>
      <c r="E221" s="101">
        <v>100</v>
      </c>
      <c r="F221" s="94">
        <f t="shared" si="7"/>
        <v>62</v>
      </c>
      <c r="G221" s="94">
        <v>0.62</v>
      </c>
      <c r="H221" s="95">
        <f t="shared" si="8"/>
        <v>6510</v>
      </c>
      <c r="I221" s="96"/>
      <c r="J221" s="21">
        <f t="shared" si="6"/>
        <v>0</v>
      </c>
    </row>
    <row r="222" spans="1:12" s="24" customFormat="1" ht="12" customHeight="1" x14ac:dyDescent="0.3">
      <c r="A222" s="97">
        <v>193</v>
      </c>
      <c r="B222" s="98" t="s">
        <v>138</v>
      </c>
      <c r="C222" s="99" t="s">
        <v>146</v>
      </c>
      <c r="D222" s="100" t="s">
        <v>61</v>
      </c>
      <c r="E222" s="101">
        <v>100</v>
      </c>
      <c r="F222" s="94">
        <f t="shared" si="7"/>
        <v>65</v>
      </c>
      <c r="G222" s="94">
        <v>0.65</v>
      </c>
      <c r="H222" s="95">
        <f t="shared" si="8"/>
        <v>6825</v>
      </c>
      <c r="I222" s="96"/>
      <c r="J222" s="21">
        <f t="shared" ref="J222:J285" si="9">I222*G222</f>
        <v>0</v>
      </c>
      <c r="L222" s="25"/>
    </row>
    <row r="223" spans="1:12" ht="12" customHeight="1" x14ac:dyDescent="0.3">
      <c r="A223" s="97">
        <v>194</v>
      </c>
      <c r="B223" s="98" t="s">
        <v>138</v>
      </c>
      <c r="C223" s="99" t="s">
        <v>618</v>
      </c>
      <c r="D223" s="100" t="s">
        <v>60</v>
      </c>
      <c r="E223" s="101">
        <v>100</v>
      </c>
      <c r="F223" s="94">
        <f t="shared" ref="F223:F286" si="10">G223*E223</f>
        <v>51</v>
      </c>
      <c r="G223" s="94">
        <v>0.51</v>
      </c>
      <c r="H223" s="95">
        <f t="shared" ref="H223:H286" si="11">G223*E223*105</f>
        <v>5355</v>
      </c>
      <c r="I223" s="96"/>
      <c r="J223" s="22">
        <f t="shared" si="9"/>
        <v>0</v>
      </c>
    </row>
    <row r="224" spans="1:12" ht="12" customHeight="1" x14ac:dyDescent="0.3">
      <c r="A224" s="97">
        <v>195</v>
      </c>
      <c r="B224" s="98" t="s">
        <v>138</v>
      </c>
      <c r="C224" s="99" t="s">
        <v>147</v>
      </c>
      <c r="D224" s="100" t="s">
        <v>60</v>
      </c>
      <c r="E224" s="101">
        <v>100</v>
      </c>
      <c r="F224" s="94">
        <f t="shared" si="10"/>
        <v>81</v>
      </c>
      <c r="G224" s="94">
        <v>0.81</v>
      </c>
      <c r="H224" s="95">
        <f t="shared" si="11"/>
        <v>8505</v>
      </c>
      <c r="I224" s="96"/>
      <c r="J224" s="21">
        <f t="shared" si="9"/>
        <v>0</v>
      </c>
    </row>
    <row r="225" spans="1:12" s="24" customFormat="1" ht="12" customHeight="1" x14ac:dyDescent="0.3">
      <c r="A225" s="97">
        <v>196</v>
      </c>
      <c r="B225" s="98" t="s">
        <v>138</v>
      </c>
      <c r="C225" s="99" t="s">
        <v>147</v>
      </c>
      <c r="D225" s="100" t="s">
        <v>61</v>
      </c>
      <c r="E225" s="101">
        <v>100</v>
      </c>
      <c r="F225" s="94">
        <f t="shared" si="10"/>
        <v>95</v>
      </c>
      <c r="G225" s="94">
        <v>0.95</v>
      </c>
      <c r="H225" s="95">
        <f t="shared" si="11"/>
        <v>9975</v>
      </c>
      <c r="I225" s="96"/>
      <c r="J225" s="21">
        <f t="shared" si="9"/>
        <v>0</v>
      </c>
      <c r="L225" s="25"/>
    </row>
    <row r="226" spans="1:12" ht="12" customHeight="1" x14ac:dyDescent="0.3">
      <c r="A226" s="97">
        <v>197</v>
      </c>
      <c r="B226" s="98" t="s">
        <v>138</v>
      </c>
      <c r="C226" s="99" t="s">
        <v>619</v>
      </c>
      <c r="D226" s="100" t="s">
        <v>60</v>
      </c>
      <c r="E226" s="101">
        <v>100</v>
      </c>
      <c r="F226" s="94">
        <f t="shared" si="10"/>
        <v>62</v>
      </c>
      <c r="G226" s="94">
        <v>0.62</v>
      </c>
      <c r="H226" s="95">
        <f t="shared" si="11"/>
        <v>6510</v>
      </c>
      <c r="I226" s="96"/>
      <c r="J226" s="22">
        <f t="shared" si="9"/>
        <v>0</v>
      </c>
    </row>
    <row r="227" spans="1:12" s="24" customFormat="1" ht="12" customHeight="1" x14ac:dyDescent="0.3">
      <c r="A227" s="97">
        <v>198</v>
      </c>
      <c r="B227" s="98" t="s">
        <v>138</v>
      </c>
      <c r="C227" s="99" t="s">
        <v>619</v>
      </c>
      <c r="D227" s="100" t="s">
        <v>61</v>
      </c>
      <c r="E227" s="101">
        <v>100</v>
      </c>
      <c r="F227" s="94">
        <f t="shared" si="10"/>
        <v>70</v>
      </c>
      <c r="G227" s="94">
        <v>0.7</v>
      </c>
      <c r="H227" s="95">
        <f t="shared" si="11"/>
        <v>7350</v>
      </c>
      <c r="I227" s="96"/>
      <c r="J227" s="21">
        <f t="shared" si="9"/>
        <v>0</v>
      </c>
      <c r="L227" s="25"/>
    </row>
    <row r="228" spans="1:12" ht="12" customHeight="1" x14ac:dyDescent="0.3">
      <c r="A228" s="97">
        <v>199</v>
      </c>
      <c r="B228" s="98" t="s">
        <v>138</v>
      </c>
      <c r="C228" s="99" t="s">
        <v>620</v>
      </c>
      <c r="D228" s="100" t="s">
        <v>60</v>
      </c>
      <c r="E228" s="101">
        <v>100</v>
      </c>
      <c r="F228" s="94">
        <f t="shared" si="10"/>
        <v>81</v>
      </c>
      <c r="G228" s="94">
        <v>0.81</v>
      </c>
      <c r="H228" s="95">
        <f t="shared" si="11"/>
        <v>8505</v>
      </c>
      <c r="I228" s="96"/>
      <c r="J228" s="21">
        <f t="shared" si="9"/>
        <v>0</v>
      </c>
    </row>
    <row r="229" spans="1:12" s="24" customFormat="1" ht="12" customHeight="1" x14ac:dyDescent="0.3">
      <c r="A229" s="97">
        <v>200</v>
      </c>
      <c r="B229" s="98" t="s">
        <v>138</v>
      </c>
      <c r="C229" s="99" t="s">
        <v>148</v>
      </c>
      <c r="D229" s="100" t="s">
        <v>60</v>
      </c>
      <c r="E229" s="101">
        <v>100</v>
      </c>
      <c r="F229" s="94">
        <f t="shared" si="10"/>
        <v>68</v>
      </c>
      <c r="G229" s="94">
        <v>0.68</v>
      </c>
      <c r="H229" s="95">
        <f t="shared" si="11"/>
        <v>7140</v>
      </c>
      <c r="I229" s="96"/>
      <c r="J229" s="22">
        <f t="shared" si="9"/>
        <v>0</v>
      </c>
      <c r="L229" s="25"/>
    </row>
    <row r="230" spans="1:12" ht="12" customHeight="1" x14ac:dyDescent="0.3">
      <c r="A230" s="97">
        <v>201</v>
      </c>
      <c r="B230" s="98" t="s">
        <v>138</v>
      </c>
      <c r="C230" s="99" t="s">
        <v>149</v>
      </c>
      <c r="D230" s="100" t="s">
        <v>61</v>
      </c>
      <c r="E230" s="101">
        <v>100</v>
      </c>
      <c r="F230" s="94">
        <f t="shared" si="10"/>
        <v>79</v>
      </c>
      <c r="G230" s="94">
        <v>0.79</v>
      </c>
      <c r="H230" s="95">
        <f t="shared" si="11"/>
        <v>8295</v>
      </c>
      <c r="I230" s="96"/>
      <c r="J230" s="21">
        <f t="shared" si="9"/>
        <v>0</v>
      </c>
    </row>
    <row r="231" spans="1:12" ht="12" customHeight="1" x14ac:dyDescent="0.3">
      <c r="A231" s="97">
        <v>202</v>
      </c>
      <c r="B231" s="98" t="s">
        <v>138</v>
      </c>
      <c r="C231" s="99" t="s">
        <v>150</v>
      </c>
      <c r="D231" s="100" t="s">
        <v>60</v>
      </c>
      <c r="E231" s="101">
        <v>100</v>
      </c>
      <c r="F231" s="94">
        <f t="shared" si="10"/>
        <v>65</v>
      </c>
      <c r="G231" s="94">
        <v>0.65</v>
      </c>
      <c r="H231" s="95">
        <f t="shared" si="11"/>
        <v>6825</v>
      </c>
      <c r="I231" s="96"/>
      <c r="J231" s="21">
        <f t="shared" si="9"/>
        <v>0</v>
      </c>
    </row>
    <row r="232" spans="1:12" s="24" customFormat="1" ht="12" customHeight="1" x14ac:dyDescent="0.3">
      <c r="A232" s="97">
        <v>203</v>
      </c>
      <c r="B232" s="98" t="s">
        <v>138</v>
      </c>
      <c r="C232" s="99" t="s">
        <v>150</v>
      </c>
      <c r="D232" s="100" t="s">
        <v>61</v>
      </c>
      <c r="E232" s="101">
        <v>100</v>
      </c>
      <c r="F232" s="94">
        <f t="shared" si="10"/>
        <v>76</v>
      </c>
      <c r="G232" s="94">
        <v>0.76</v>
      </c>
      <c r="H232" s="95">
        <f t="shared" si="11"/>
        <v>7980</v>
      </c>
      <c r="I232" s="96"/>
      <c r="J232" s="22">
        <f t="shared" si="9"/>
        <v>0</v>
      </c>
      <c r="L232" s="25"/>
    </row>
    <row r="233" spans="1:12" ht="12" customHeight="1" x14ac:dyDescent="0.3">
      <c r="A233" s="97">
        <v>204</v>
      </c>
      <c r="B233" s="98" t="s">
        <v>138</v>
      </c>
      <c r="C233" s="99" t="s">
        <v>151</v>
      </c>
      <c r="D233" s="100" t="s">
        <v>60</v>
      </c>
      <c r="E233" s="101">
        <v>100</v>
      </c>
      <c r="F233" s="94">
        <f t="shared" si="10"/>
        <v>62</v>
      </c>
      <c r="G233" s="94">
        <v>0.62</v>
      </c>
      <c r="H233" s="95">
        <f t="shared" si="11"/>
        <v>6510</v>
      </c>
      <c r="I233" s="96"/>
      <c r="J233" s="21">
        <f t="shared" si="9"/>
        <v>0</v>
      </c>
    </row>
    <row r="234" spans="1:12" s="24" customFormat="1" ht="12" customHeight="1" x14ac:dyDescent="0.3">
      <c r="A234" s="97">
        <v>205</v>
      </c>
      <c r="B234" s="98" t="s">
        <v>138</v>
      </c>
      <c r="C234" s="99" t="s">
        <v>151</v>
      </c>
      <c r="D234" s="100" t="s">
        <v>61</v>
      </c>
      <c r="E234" s="101">
        <v>100</v>
      </c>
      <c r="F234" s="94">
        <f t="shared" si="10"/>
        <v>73</v>
      </c>
      <c r="G234" s="94">
        <v>0.73</v>
      </c>
      <c r="H234" s="95">
        <f t="shared" si="11"/>
        <v>7665</v>
      </c>
      <c r="I234" s="96"/>
      <c r="J234" s="21">
        <f t="shared" si="9"/>
        <v>0</v>
      </c>
      <c r="L234" s="25"/>
    </row>
    <row r="235" spans="1:12" ht="12" customHeight="1" x14ac:dyDescent="0.3">
      <c r="A235" s="97">
        <v>206</v>
      </c>
      <c r="B235" s="98" t="s">
        <v>138</v>
      </c>
      <c r="C235" s="99" t="s">
        <v>621</v>
      </c>
      <c r="D235" s="100" t="s">
        <v>60</v>
      </c>
      <c r="E235" s="101">
        <v>100</v>
      </c>
      <c r="F235" s="94">
        <f t="shared" si="10"/>
        <v>89</v>
      </c>
      <c r="G235" s="94">
        <v>0.89</v>
      </c>
      <c r="H235" s="95">
        <f t="shared" si="11"/>
        <v>9345</v>
      </c>
      <c r="I235" s="96"/>
      <c r="J235" s="22">
        <f t="shared" si="9"/>
        <v>0</v>
      </c>
    </row>
    <row r="236" spans="1:12" s="24" customFormat="1" ht="12" customHeight="1" x14ac:dyDescent="0.3">
      <c r="A236" s="97">
        <v>207</v>
      </c>
      <c r="B236" s="98" t="s">
        <v>138</v>
      </c>
      <c r="C236" s="99" t="s">
        <v>622</v>
      </c>
      <c r="D236" s="100" t="s">
        <v>60</v>
      </c>
      <c r="E236" s="101">
        <v>100</v>
      </c>
      <c r="F236" s="94">
        <f t="shared" si="10"/>
        <v>46</v>
      </c>
      <c r="G236" s="94">
        <v>0.46</v>
      </c>
      <c r="H236" s="95">
        <f t="shared" si="11"/>
        <v>4830</v>
      </c>
      <c r="I236" s="96"/>
      <c r="J236" s="21">
        <f t="shared" si="9"/>
        <v>0</v>
      </c>
      <c r="L236" s="25"/>
    </row>
    <row r="237" spans="1:12" ht="12" customHeight="1" x14ac:dyDescent="0.3">
      <c r="A237" s="97">
        <v>208</v>
      </c>
      <c r="B237" s="98" t="s">
        <v>138</v>
      </c>
      <c r="C237" s="99" t="s">
        <v>152</v>
      </c>
      <c r="D237" s="100" t="s">
        <v>61</v>
      </c>
      <c r="E237" s="101">
        <v>100</v>
      </c>
      <c r="F237" s="94">
        <f t="shared" si="10"/>
        <v>79</v>
      </c>
      <c r="G237" s="94">
        <v>0.79</v>
      </c>
      <c r="H237" s="95">
        <f t="shared" si="11"/>
        <v>8295</v>
      </c>
      <c r="I237" s="96"/>
      <c r="J237" s="21">
        <f t="shared" si="9"/>
        <v>0</v>
      </c>
    </row>
    <row r="238" spans="1:12" s="24" customFormat="1" ht="12" customHeight="1" x14ac:dyDescent="0.3">
      <c r="A238" s="97">
        <v>209</v>
      </c>
      <c r="B238" s="98" t="s">
        <v>138</v>
      </c>
      <c r="C238" s="99" t="s">
        <v>623</v>
      </c>
      <c r="D238" s="104" t="s">
        <v>61</v>
      </c>
      <c r="E238" s="101">
        <v>100</v>
      </c>
      <c r="F238" s="94">
        <f t="shared" si="10"/>
        <v>79</v>
      </c>
      <c r="G238" s="94">
        <v>0.79</v>
      </c>
      <c r="H238" s="95">
        <f t="shared" si="11"/>
        <v>8295</v>
      </c>
      <c r="I238" s="96"/>
      <c r="J238" s="22">
        <f t="shared" si="9"/>
        <v>0</v>
      </c>
      <c r="L238" s="25"/>
    </row>
    <row r="239" spans="1:12" ht="12" customHeight="1" x14ac:dyDescent="0.3">
      <c r="A239" s="97">
        <v>210</v>
      </c>
      <c r="B239" s="98" t="s">
        <v>138</v>
      </c>
      <c r="C239" s="99" t="s">
        <v>153</v>
      </c>
      <c r="D239" s="100" t="s">
        <v>60</v>
      </c>
      <c r="E239" s="101">
        <v>100</v>
      </c>
      <c r="F239" s="94">
        <f t="shared" si="10"/>
        <v>43</v>
      </c>
      <c r="G239" s="94">
        <v>0.43</v>
      </c>
      <c r="H239" s="95">
        <f t="shared" si="11"/>
        <v>4515</v>
      </c>
      <c r="I239" s="96"/>
      <c r="J239" s="21">
        <f t="shared" si="9"/>
        <v>0</v>
      </c>
    </row>
    <row r="240" spans="1:12" s="24" customFormat="1" ht="12" customHeight="1" x14ac:dyDescent="0.3">
      <c r="A240" s="97">
        <v>211</v>
      </c>
      <c r="B240" s="98" t="s">
        <v>138</v>
      </c>
      <c r="C240" s="99" t="s">
        <v>154</v>
      </c>
      <c r="D240" s="100" t="s">
        <v>60</v>
      </c>
      <c r="E240" s="101">
        <v>100</v>
      </c>
      <c r="F240" s="94">
        <f t="shared" si="10"/>
        <v>76</v>
      </c>
      <c r="G240" s="94">
        <v>0.76</v>
      </c>
      <c r="H240" s="95">
        <f t="shared" si="11"/>
        <v>7980</v>
      </c>
      <c r="I240" s="96"/>
      <c r="J240" s="21">
        <f t="shared" si="9"/>
        <v>0</v>
      </c>
      <c r="L240" s="25"/>
    </row>
    <row r="241" spans="1:12" ht="12" customHeight="1" x14ac:dyDescent="0.3">
      <c r="A241" s="97">
        <v>212</v>
      </c>
      <c r="B241" s="98" t="s">
        <v>138</v>
      </c>
      <c r="C241" s="99" t="s">
        <v>624</v>
      </c>
      <c r="D241" s="100" t="s">
        <v>60</v>
      </c>
      <c r="E241" s="101">
        <v>100</v>
      </c>
      <c r="F241" s="94">
        <f t="shared" si="10"/>
        <v>51</v>
      </c>
      <c r="G241" s="94">
        <v>0.51</v>
      </c>
      <c r="H241" s="95">
        <f t="shared" si="11"/>
        <v>5355</v>
      </c>
      <c r="I241" s="96"/>
      <c r="J241" s="22">
        <f t="shared" si="9"/>
        <v>0</v>
      </c>
    </row>
    <row r="242" spans="1:12" s="24" customFormat="1" ht="12" customHeight="1" x14ac:dyDescent="0.3">
      <c r="A242" s="97">
        <v>213</v>
      </c>
      <c r="B242" s="98" t="s">
        <v>138</v>
      </c>
      <c r="C242" s="99" t="s">
        <v>624</v>
      </c>
      <c r="D242" s="100" t="s">
        <v>61</v>
      </c>
      <c r="E242" s="101">
        <v>100</v>
      </c>
      <c r="F242" s="94">
        <f t="shared" si="10"/>
        <v>68</v>
      </c>
      <c r="G242" s="94">
        <v>0.68</v>
      </c>
      <c r="H242" s="95">
        <f t="shared" si="11"/>
        <v>7140</v>
      </c>
      <c r="I242" s="96"/>
      <c r="J242" s="21">
        <f t="shared" si="9"/>
        <v>0</v>
      </c>
      <c r="L242" s="25"/>
    </row>
    <row r="243" spans="1:12" s="28" customFormat="1" ht="12" customHeight="1" x14ac:dyDescent="0.3">
      <c r="A243" s="97">
        <v>214</v>
      </c>
      <c r="B243" s="98" t="s">
        <v>138</v>
      </c>
      <c r="C243" s="99" t="s">
        <v>625</v>
      </c>
      <c r="D243" s="100" t="s">
        <v>61</v>
      </c>
      <c r="E243" s="101">
        <v>100</v>
      </c>
      <c r="F243" s="94">
        <f t="shared" si="10"/>
        <v>68</v>
      </c>
      <c r="G243" s="94">
        <v>0.68</v>
      </c>
      <c r="H243" s="95">
        <f t="shared" si="11"/>
        <v>7140</v>
      </c>
      <c r="I243" s="96"/>
      <c r="J243" s="21">
        <f t="shared" si="9"/>
        <v>0</v>
      </c>
      <c r="L243" s="29"/>
    </row>
    <row r="244" spans="1:12" s="28" customFormat="1" ht="12" customHeight="1" x14ac:dyDescent="0.3">
      <c r="A244" s="97">
        <v>215</v>
      </c>
      <c r="B244" s="98" t="s">
        <v>138</v>
      </c>
      <c r="C244" s="99" t="s">
        <v>626</v>
      </c>
      <c r="D244" s="100" t="s">
        <v>60</v>
      </c>
      <c r="E244" s="101">
        <v>100</v>
      </c>
      <c r="F244" s="94">
        <f t="shared" si="10"/>
        <v>68</v>
      </c>
      <c r="G244" s="94">
        <v>0.68</v>
      </c>
      <c r="H244" s="95">
        <f t="shared" si="11"/>
        <v>7140</v>
      </c>
      <c r="I244" s="96"/>
      <c r="J244" s="22">
        <f t="shared" si="9"/>
        <v>0</v>
      </c>
      <c r="L244" s="29"/>
    </row>
    <row r="245" spans="1:12" s="28" customFormat="1" ht="12" customHeight="1" x14ac:dyDescent="0.3">
      <c r="A245" s="97">
        <v>216</v>
      </c>
      <c r="B245" s="98" t="s">
        <v>138</v>
      </c>
      <c r="C245" s="99" t="s">
        <v>155</v>
      </c>
      <c r="D245" s="100" t="s">
        <v>60</v>
      </c>
      <c r="E245" s="101">
        <v>100</v>
      </c>
      <c r="F245" s="94">
        <f t="shared" si="10"/>
        <v>56.999999999999993</v>
      </c>
      <c r="G245" s="94">
        <v>0.56999999999999995</v>
      </c>
      <c r="H245" s="95">
        <f t="shared" si="11"/>
        <v>5984.9999999999991</v>
      </c>
      <c r="I245" s="96"/>
      <c r="J245" s="21">
        <f t="shared" si="9"/>
        <v>0</v>
      </c>
      <c r="L245" s="29"/>
    </row>
    <row r="246" spans="1:12" ht="12" customHeight="1" x14ac:dyDescent="0.3">
      <c r="A246" s="97">
        <v>217</v>
      </c>
      <c r="B246" s="98" t="s">
        <v>138</v>
      </c>
      <c r="C246" s="99" t="s">
        <v>155</v>
      </c>
      <c r="D246" s="100" t="s">
        <v>61</v>
      </c>
      <c r="E246" s="101">
        <v>100</v>
      </c>
      <c r="F246" s="94">
        <f t="shared" si="10"/>
        <v>65</v>
      </c>
      <c r="G246" s="94">
        <v>0.65</v>
      </c>
      <c r="H246" s="95">
        <f t="shared" si="11"/>
        <v>6825</v>
      </c>
      <c r="I246" s="96"/>
      <c r="J246" s="21">
        <f t="shared" si="9"/>
        <v>0</v>
      </c>
    </row>
    <row r="247" spans="1:12" s="24" customFormat="1" ht="12" customHeight="1" x14ac:dyDescent="0.3">
      <c r="A247" s="97">
        <v>218</v>
      </c>
      <c r="B247" s="98" t="s">
        <v>138</v>
      </c>
      <c r="C247" s="99" t="s">
        <v>156</v>
      </c>
      <c r="D247" s="100" t="s">
        <v>60</v>
      </c>
      <c r="E247" s="101">
        <v>100</v>
      </c>
      <c r="F247" s="94">
        <f t="shared" si="10"/>
        <v>51</v>
      </c>
      <c r="G247" s="94">
        <v>0.51</v>
      </c>
      <c r="H247" s="95">
        <f t="shared" si="11"/>
        <v>5355</v>
      </c>
      <c r="I247" s="96"/>
      <c r="J247" s="22">
        <f t="shared" si="9"/>
        <v>0</v>
      </c>
      <c r="L247" s="25"/>
    </row>
    <row r="248" spans="1:12" ht="12" customHeight="1" x14ac:dyDescent="0.3">
      <c r="A248" s="97">
        <v>219</v>
      </c>
      <c r="B248" s="98" t="s">
        <v>138</v>
      </c>
      <c r="C248" s="99" t="s">
        <v>156</v>
      </c>
      <c r="D248" s="100" t="s">
        <v>61</v>
      </c>
      <c r="E248" s="101">
        <v>100</v>
      </c>
      <c r="F248" s="94">
        <f t="shared" si="10"/>
        <v>56.999999999999993</v>
      </c>
      <c r="G248" s="94">
        <v>0.56999999999999995</v>
      </c>
      <c r="H248" s="95">
        <f t="shared" si="11"/>
        <v>5984.9999999999991</v>
      </c>
      <c r="I248" s="96"/>
      <c r="J248" s="21">
        <f t="shared" si="9"/>
        <v>0</v>
      </c>
    </row>
    <row r="249" spans="1:12" s="24" customFormat="1" ht="12" customHeight="1" x14ac:dyDescent="0.3">
      <c r="A249" s="97">
        <v>220</v>
      </c>
      <c r="B249" s="98" t="s">
        <v>138</v>
      </c>
      <c r="C249" s="99" t="s">
        <v>157</v>
      </c>
      <c r="D249" s="100" t="s">
        <v>60</v>
      </c>
      <c r="E249" s="101">
        <v>100</v>
      </c>
      <c r="F249" s="94">
        <f t="shared" si="10"/>
        <v>60</v>
      </c>
      <c r="G249" s="94">
        <v>0.6</v>
      </c>
      <c r="H249" s="95">
        <f t="shared" si="11"/>
        <v>6300</v>
      </c>
      <c r="I249" s="96"/>
      <c r="J249" s="21">
        <f t="shared" si="9"/>
        <v>0</v>
      </c>
      <c r="L249" s="25"/>
    </row>
    <row r="250" spans="1:12" s="28" customFormat="1" ht="12" customHeight="1" x14ac:dyDescent="0.3">
      <c r="A250" s="97">
        <v>221</v>
      </c>
      <c r="B250" s="98" t="s">
        <v>138</v>
      </c>
      <c r="C250" s="99" t="s">
        <v>157</v>
      </c>
      <c r="D250" s="100" t="s">
        <v>61</v>
      </c>
      <c r="E250" s="101">
        <v>100</v>
      </c>
      <c r="F250" s="94">
        <f t="shared" si="10"/>
        <v>65</v>
      </c>
      <c r="G250" s="94">
        <v>0.65</v>
      </c>
      <c r="H250" s="95">
        <f t="shared" si="11"/>
        <v>6825</v>
      </c>
      <c r="I250" s="96"/>
      <c r="J250" s="22">
        <f t="shared" si="9"/>
        <v>0</v>
      </c>
      <c r="L250" s="29"/>
    </row>
    <row r="251" spans="1:12" s="28" customFormat="1" ht="12" customHeight="1" x14ac:dyDescent="0.3">
      <c r="A251" s="97">
        <v>222</v>
      </c>
      <c r="B251" s="98" t="s">
        <v>158</v>
      </c>
      <c r="C251" s="99" t="s">
        <v>159</v>
      </c>
      <c r="D251" s="100" t="s">
        <v>61</v>
      </c>
      <c r="E251" s="101">
        <v>100</v>
      </c>
      <c r="F251" s="94">
        <f t="shared" si="10"/>
        <v>65</v>
      </c>
      <c r="G251" s="94">
        <v>0.65</v>
      </c>
      <c r="H251" s="95">
        <f t="shared" si="11"/>
        <v>6825</v>
      </c>
      <c r="I251" s="96"/>
      <c r="J251" s="21">
        <f t="shared" si="9"/>
        <v>0</v>
      </c>
      <c r="L251" s="29"/>
    </row>
    <row r="252" spans="1:12" ht="12" customHeight="1" x14ac:dyDescent="0.3">
      <c r="A252" s="97">
        <v>223</v>
      </c>
      <c r="B252" s="98" t="s">
        <v>158</v>
      </c>
      <c r="C252" s="99" t="s">
        <v>160</v>
      </c>
      <c r="D252" s="100" t="s">
        <v>60</v>
      </c>
      <c r="E252" s="101">
        <v>100</v>
      </c>
      <c r="F252" s="94">
        <f t="shared" si="10"/>
        <v>62</v>
      </c>
      <c r="G252" s="94">
        <v>0.62</v>
      </c>
      <c r="H252" s="95">
        <f t="shared" si="11"/>
        <v>6510</v>
      </c>
      <c r="I252" s="96"/>
      <c r="J252" s="21">
        <f t="shared" si="9"/>
        <v>0</v>
      </c>
    </row>
    <row r="253" spans="1:12" s="24" customFormat="1" ht="12" customHeight="1" x14ac:dyDescent="0.3">
      <c r="A253" s="97">
        <v>224</v>
      </c>
      <c r="B253" s="98" t="s">
        <v>158</v>
      </c>
      <c r="C253" s="99" t="s">
        <v>627</v>
      </c>
      <c r="D253" s="100" t="s">
        <v>60</v>
      </c>
      <c r="E253" s="101">
        <v>100</v>
      </c>
      <c r="F253" s="94">
        <f t="shared" si="10"/>
        <v>68</v>
      </c>
      <c r="G253" s="94">
        <v>0.68</v>
      </c>
      <c r="H253" s="95">
        <f t="shared" si="11"/>
        <v>7140</v>
      </c>
      <c r="I253" s="96"/>
      <c r="J253" s="22">
        <f t="shared" si="9"/>
        <v>0</v>
      </c>
      <c r="L253" s="25"/>
    </row>
    <row r="254" spans="1:12" ht="12" customHeight="1" x14ac:dyDescent="0.3">
      <c r="A254" s="97">
        <v>225</v>
      </c>
      <c r="B254" s="98" t="s">
        <v>158</v>
      </c>
      <c r="C254" s="99" t="s">
        <v>161</v>
      </c>
      <c r="D254" s="100" t="s">
        <v>61</v>
      </c>
      <c r="E254" s="101">
        <v>100</v>
      </c>
      <c r="F254" s="94">
        <f t="shared" si="10"/>
        <v>79</v>
      </c>
      <c r="G254" s="94">
        <v>0.79</v>
      </c>
      <c r="H254" s="95">
        <f t="shared" si="11"/>
        <v>8295</v>
      </c>
      <c r="I254" s="96"/>
      <c r="J254" s="21">
        <f t="shared" si="9"/>
        <v>0</v>
      </c>
    </row>
    <row r="255" spans="1:12" s="24" customFormat="1" ht="12" customHeight="1" x14ac:dyDescent="0.3">
      <c r="A255" s="97">
        <v>226</v>
      </c>
      <c r="B255" s="98" t="s">
        <v>158</v>
      </c>
      <c r="C255" s="99" t="s">
        <v>162</v>
      </c>
      <c r="D255" s="100" t="s">
        <v>60</v>
      </c>
      <c r="E255" s="101">
        <v>100</v>
      </c>
      <c r="F255" s="94">
        <f t="shared" si="10"/>
        <v>68</v>
      </c>
      <c r="G255" s="94">
        <v>0.68</v>
      </c>
      <c r="H255" s="95">
        <f t="shared" si="11"/>
        <v>7140</v>
      </c>
      <c r="I255" s="96"/>
      <c r="J255" s="21">
        <f t="shared" si="9"/>
        <v>0</v>
      </c>
      <c r="L255" s="25"/>
    </row>
    <row r="256" spans="1:12" ht="12" customHeight="1" x14ac:dyDescent="0.3">
      <c r="A256" s="97">
        <v>227</v>
      </c>
      <c r="B256" s="98" t="s">
        <v>158</v>
      </c>
      <c r="C256" s="99" t="s">
        <v>162</v>
      </c>
      <c r="D256" s="100" t="s">
        <v>61</v>
      </c>
      <c r="E256" s="101">
        <v>100</v>
      </c>
      <c r="F256" s="94">
        <f t="shared" si="10"/>
        <v>79</v>
      </c>
      <c r="G256" s="94">
        <v>0.79</v>
      </c>
      <c r="H256" s="95">
        <f t="shared" si="11"/>
        <v>8295</v>
      </c>
      <c r="I256" s="96"/>
      <c r="J256" s="22">
        <f t="shared" si="9"/>
        <v>0</v>
      </c>
    </row>
    <row r="257" spans="1:12" s="24" customFormat="1" ht="12" customHeight="1" x14ac:dyDescent="0.3">
      <c r="A257" s="97">
        <v>228</v>
      </c>
      <c r="B257" s="98" t="s">
        <v>158</v>
      </c>
      <c r="C257" s="99" t="s">
        <v>163</v>
      </c>
      <c r="D257" s="100" t="s">
        <v>60</v>
      </c>
      <c r="E257" s="101">
        <v>100</v>
      </c>
      <c r="F257" s="94">
        <f t="shared" si="10"/>
        <v>65</v>
      </c>
      <c r="G257" s="94">
        <v>0.65</v>
      </c>
      <c r="H257" s="95">
        <f t="shared" si="11"/>
        <v>6825</v>
      </c>
      <c r="I257" s="96"/>
      <c r="J257" s="21">
        <f t="shared" si="9"/>
        <v>0</v>
      </c>
      <c r="L257" s="25"/>
    </row>
    <row r="258" spans="1:12" ht="12" customHeight="1" x14ac:dyDescent="0.3">
      <c r="A258" s="97">
        <v>229</v>
      </c>
      <c r="B258" s="98" t="s">
        <v>158</v>
      </c>
      <c r="C258" s="99" t="s">
        <v>163</v>
      </c>
      <c r="D258" s="100" t="s">
        <v>61</v>
      </c>
      <c r="E258" s="101">
        <v>100</v>
      </c>
      <c r="F258" s="94">
        <f t="shared" si="10"/>
        <v>79</v>
      </c>
      <c r="G258" s="94">
        <v>0.79</v>
      </c>
      <c r="H258" s="95">
        <f t="shared" si="11"/>
        <v>8295</v>
      </c>
      <c r="I258" s="96"/>
      <c r="J258" s="21">
        <f t="shared" si="9"/>
        <v>0</v>
      </c>
    </row>
    <row r="259" spans="1:12" s="24" customFormat="1" ht="12" customHeight="1" x14ac:dyDescent="0.3">
      <c r="A259" s="97">
        <v>230</v>
      </c>
      <c r="B259" s="98" t="s">
        <v>158</v>
      </c>
      <c r="C259" s="99" t="s">
        <v>24</v>
      </c>
      <c r="D259" s="100" t="s">
        <v>60</v>
      </c>
      <c r="E259" s="101">
        <v>100</v>
      </c>
      <c r="F259" s="94">
        <f t="shared" si="10"/>
        <v>70</v>
      </c>
      <c r="G259" s="94">
        <v>0.7</v>
      </c>
      <c r="H259" s="95">
        <f t="shared" si="11"/>
        <v>7350</v>
      </c>
      <c r="I259" s="96"/>
      <c r="J259" s="22">
        <f t="shared" si="9"/>
        <v>0</v>
      </c>
      <c r="L259" s="25"/>
    </row>
    <row r="260" spans="1:12" ht="12" customHeight="1" x14ac:dyDescent="0.3">
      <c r="A260" s="97">
        <v>231</v>
      </c>
      <c r="B260" s="98" t="s">
        <v>158</v>
      </c>
      <c r="C260" s="99" t="s">
        <v>164</v>
      </c>
      <c r="D260" s="100" t="s">
        <v>60</v>
      </c>
      <c r="E260" s="101">
        <v>100</v>
      </c>
      <c r="F260" s="94">
        <f t="shared" si="10"/>
        <v>76</v>
      </c>
      <c r="G260" s="94">
        <v>0.76</v>
      </c>
      <c r="H260" s="95">
        <f t="shared" si="11"/>
        <v>7980</v>
      </c>
      <c r="I260" s="96"/>
      <c r="J260" s="21">
        <f t="shared" si="9"/>
        <v>0</v>
      </c>
    </row>
    <row r="261" spans="1:12" s="24" customFormat="1" ht="12" customHeight="1" x14ac:dyDescent="0.3">
      <c r="A261" s="97">
        <v>232</v>
      </c>
      <c r="B261" s="98" t="s">
        <v>158</v>
      </c>
      <c r="C261" s="99" t="s">
        <v>164</v>
      </c>
      <c r="D261" s="100" t="s">
        <v>61</v>
      </c>
      <c r="E261" s="101">
        <v>100</v>
      </c>
      <c r="F261" s="94">
        <f t="shared" si="10"/>
        <v>87</v>
      </c>
      <c r="G261" s="94">
        <v>0.87</v>
      </c>
      <c r="H261" s="95">
        <f t="shared" si="11"/>
        <v>9135</v>
      </c>
      <c r="I261" s="96"/>
      <c r="J261" s="21">
        <f t="shared" si="9"/>
        <v>0</v>
      </c>
      <c r="L261" s="25"/>
    </row>
    <row r="262" spans="1:12" ht="12" customHeight="1" x14ac:dyDescent="0.3">
      <c r="A262" s="97">
        <v>233</v>
      </c>
      <c r="B262" s="98" t="s">
        <v>158</v>
      </c>
      <c r="C262" s="99" t="s">
        <v>165</v>
      </c>
      <c r="D262" s="100" t="s">
        <v>60</v>
      </c>
      <c r="E262" s="101">
        <v>100</v>
      </c>
      <c r="F262" s="94">
        <f t="shared" si="10"/>
        <v>70</v>
      </c>
      <c r="G262" s="94">
        <v>0.7</v>
      </c>
      <c r="H262" s="95">
        <f t="shared" si="11"/>
        <v>7350</v>
      </c>
      <c r="I262" s="96"/>
      <c r="J262" s="22">
        <f t="shared" si="9"/>
        <v>0</v>
      </c>
    </row>
    <row r="263" spans="1:12" s="24" customFormat="1" ht="12" customHeight="1" x14ac:dyDescent="0.3">
      <c r="A263" s="97">
        <v>234</v>
      </c>
      <c r="B263" s="98" t="s">
        <v>158</v>
      </c>
      <c r="C263" s="99" t="s">
        <v>165</v>
      </c>
      <c r="D263" s="100" t="s">
        <v>61</v>
      </c>
      <c r="E263" s="101">
        <v>100</v>
      </c>
      <c r="F263" s="94">
        <f t="shared" si="10"/>
        <v>79</v>
      </c>
      <c r="G263" s="94">
        <v>0.79</v>
      </c>
      <c r="H263" s="95">
        <f t="shared" si="11"/>
        <v>8295</v>
      </c>
      <c r="I263" s="96"/>
      <c r="J263" s="21">
        <f t="shared" si="9"/>
        <v>0</v>
      </c>
      <c r="L263" s="25"/>
    </row>
    <row r="264" spans="1:12" ht="12" customHeight="1" x14ac:dyDescent="0.3">
      <c r="A264" s="97">
        <v>235</v>
      </c>
      <c r="B264" s="98" t="s">
        <v>158</v>
      </c>
      <c r="C264" s="99" t="s">
        <v>166</v>
      </c>
      <c r="D264" s="100" t="s">
        <v>60</v>
      </c>
      <c r="E264" s="101">
        <v>100</v>
      </c>
      <c r="F264" s="94">
        <f t="shared" si="10"/>
        <v>76</v>
      </c>
      <c r="G264" s="94">
        <v>0.76</v>
      </c>
      <c r="H264" s="95">
        <f t="shared" si="11"/>
        <v>7980</v>
      </c>
      <c r="I264" s="96"/>
      <c r="J264" s="21">
        <f t="shared" si="9"/>
        <v>0</v>
      </c>
    </row>
    <row r="265" spans="1:12" ht="12" customHeight="1" x14ac:dyDescent="0.3">
      <c r="A265" s="97">
        <v>236</v>
      </c>
      <c r="B265" s="98" t="s">
        <v>158</v>
      </c>
      <c r="C265" s="99" t="s">
        <v>166</v>
      </c>
      <c r="D265" s="100" t="s">
        <v>61</v>
      </c>
      <c r="E265" s="101">
        <v>100</v>
      </c>
      <c r="F265" s="94">
        <f t="shared" si="10"/>
        <v>87</v>
      </c>
      <c r="G265" s="94">
        <v>0.87</v>
      </c>
      <c r="H265" s="95">
        <f t="shared" si="11"/>
        <v>9135</v>
      </c>
      <c r="I265" s="96"/>
      <c r="J265" s="22">
        <f t="shared" si="9"/>
        <v>0</v>
      </c>
    </row>
    <row r="266" spans="1:12" s="24" customFormat="1" ht="12" customHeight="1" x14ac:dyDescent="0.3">
      <c r="A266" s="97">
        <v>237</v>
      </c>
      <c r="B266" s="98" t="s">
        <v>158</v>
      </c>
      <c r="C266" s="99" t="s">
        <v>167</v>
      </c>
      <c r="D266" s="100" t="s">
        <v>60</v>
      </c>
      <c r="E266" s="101">
        <v>100</v>
      </c>
      <c r="F266" s="94">
        <f t="shared" si="10"/>
        <v>68</v>
      </c>
      <c r="G266" s="94">
        <v>0.68</v>
      </c>
      <c r="H266" s="95">
        <f t="shared" si="11"/>
        <v>7140</v>
      </c>
      <c r="I266" s="96"/>
      <c r="J266" s="21">
        <f t="shared" si="9"/>
        <v>0</v>
      </c>
      <c r="L266" s="25"/>
    </row>
    <row r="267" spans="1:12" ht="12" customHeight="1" x14ac:dyDescent="0.3">
      <c r="A267" s="97">
        <v>238</v>
      </c>
      <c r="B267" s="98" t="s">
        <v>158</v>
      </c>
      <c r="C267" s="99" t="s">
        <v>167</v>
      </c>
      <c r="D267" s="100" t="s">
        <v>61</v>
      </c>
      <c r="E267" s="101">
        <v>100</v>
      </c>
      <c r="F267" s="94">
        <f t="shared" si="10"/>
        <v>73</v>
      </c>
      <c r="G267" s="94">
        <v>0.73</v>
      </c>
      <c r="H267" s="95">
        <f t="shared" si="11"/>
        <v>7665</v>
      </c>
      <c r="I267" s="96"/>
      <c r="J267" s="21">
        <f t="shared" si="9"/>
        <v>0</v>
      </c>
    </row>
    <row r="268" spans="1:12" ht="12" customHeight="1" x14ac:dyDescent="0.3">
      <c r="A268" s="97">
        <v>239</v>
      </c>
      <c r="B268" s="98" t="s">
        <v>158</v>
      </c>
      <c r="C268" s="99" t="s">
        <v>168</v>
      </c>
      <c r="D268" s="100" t="s">
        <v>61</v>
      </c>
      <c r="E268" s="101">
        <v>100</v>
      </c>
      <c r="F268" s="94">
        <f t="shared" si="10"/>
        <v>73</v>
      </c>
      <c r="G268" s="94">
        <v>0.73</v>
      </c>
      <c r="H268" s="95">
        <f t="shared" si="11"/>
        <v>7665</v>
      </c>
      <c r="I268" s="96"/>
      <c r="J268" s="22">
        <f t="shared" si="9"/>
        <v>0</v>
      </c>
    </row>
    <row r="269" spans="1:12" s="24" customFormat="1" ht="12" customHeight="1" x14ac:dyDescent="0.3">
      <c r="A269" s="97">
        <v>240</v>
      </c>
      <c r="B269" s="98" t="s">
        <v>158</v>
      </c>
      <c r="C269" s="99" t="s">
        <v>169</v>
      </c>
      <c r="D269" s="100" t="s">
        <v>60</v>
      </c>
      <c r="E269" s="101">
        <v>100</v>
      </c>
      <c r="F269" s="94">
        <f t="shared" si="10"/>
        <v>68</v>
      </c>
      <c r="G269" s="94">
        <v>0.68</v>
      </c>
      <c r="H269" s="95">
        <f t="shared" si="11"/>
        <v>7140</v>
      </c>
      <c r="I269" s="96"/>
      <c r="J269" s="21">
        <f t="shared" si="9"/>
        <v>0</v>
      </c>
      <c r="L269" s="25"/>
    </row>
    <row r="270" spans="1:12" ht="12" customHeight="1" x14ac:dyDescent="0.3">
      <c r="A270" s="97">
        <v>241</v>
      </c>
      <c r="B270" s="98" t="s">
        <v>158</v>
      </c>
      <c r="C270" s="99" t="s">
        <v>169</v>
      </c>
      <c r="D270" s="100" t="s">
        <v>61</v>
      </c>
      <c r="E270" s="101">
        <v>100</v>
      </c>
      <c r="F270" s="94">
        <f t="shared" si="10"/>
        <v>81</v>
      </c>
      <c r="G270" s="94">
        <v>0.81</v>
      </c>
      <c r="H270" s="95">
        <f t="shared" si="11"/>
        <v>8505</v>
      </c>
      <c r="I270" s="96"/>
      <c r="J270" s="21">
        <f t="shared" si="9"/>
        <v>0</v>
      </c>
    </row>
    <row r="271" spans="1:12" s="24" customFormat="1" ht="12" customHeight="1" x14ac:dyDescent="0.3">
      <c r="A271" s="97">
        <v>242</v>
      </c>
      <c r="B271" s="98" t="s">
        <v>158</v>
      </c>
      <c r="C271" s="99" t="s">
        <v>628</v>
      </c>
      <c r="D271" s="100" t="s">
        <v>60</v>
      </c>
      <c r="E271" s="101">
        <v>100</v>
      </c>
      <c r="F271" s="94">
        <f t="shared" si="10"/>
        <v>68</v>
      </c>
      <c r="G271" s="94">
        <v>0.68</v>
      </c>
      <c r="H271" s="95">
        <f t="shared" si="11"/>
        <v>7140</v>
      </c>
      <c r="I271" s="96"/>
      <c r="J271" s="22">
        <f t="shared" si="9"/>
        <v>0</v>
      </c>
      <c r="L271" s="25"/>
    </row>
    <row r="272" spans="1:12" ht="12" customHeight="1" x14ac:dyDescent="0.3">
      <c r="A272" s="97">
        <v>243</v>
      </c>
      <c r="B272" s="98" t="s">
        <v>170</v>
      </c>
      <c r="C272" s="99" t="s">
        <v>171</v>
      </c>
      <c r="D272" s="100" t="s">
        <v>60</v>
      </c>
      <c r="E272" s="101">
        <v>100</v>
      </c>
      <c r="F272" s="94">
        <f t="shared" si="10"/>
        <v>70</v>
      </c>
      <c r="G272" s="94">
        <v>0.7</v>
      </c>
      <c r="H272" s="95">
        <f t="shared" si="11"/>
        <v>7350</v>
      </c>
      <c r="I272" s="96"/>
      <c r="J272" s="21">
        <f t="shared" si="9"/>
        <v>0</v>
      </c>
    </row>
    <row r="273" spans="1:12" s="24" customFormat="1" ht="12" customHeight="1" x14ac:dyDescent="0.3">
      <c r="A273" s="97">
        <v>244</v>
      </c>
      <c r="B273" s="98" t="s">
        <v>170</v>
      </c>
      <c r="C273" s="99" t="s">
        <v>171</v>
      </c>
      <c r="D273" s="100" t="s">
        <v>61</v>
      </c>
      <c r="E273" s="101">
        <v>100</v>
      </c>
      <c r="F273" s="94">
        <f t="shared" si="10"/>
        <v>81</v>
      </c>
      <c r="G273" s="94">
        <v>0.81</v>
      </c>
      <c r="H273" s="95">
        <f t="shared" si="11"/>
        <v>8505</v>
      </c>
      <c r="I273" s="96"/>
      <c r="J273" s="21">
        <f t="shared" si="9"/>
        <v>0</v>
      </c>
      <c r="L273" s="25"/>
    </row>
    <row r="274" spans="1:12" ht="12" customHeight="1" x14ac:dyDescent="0.3">
      <c r="A274" s="97">
        <v>245</v>
      </c>
      <c r="B274" s="98" t="s">
        <v>170</v>
      </c>
      <c r="C274" s="99" t="s">
        <v>172</v>
      </c>
      <c r="D274" s="100" t="s">
        <v>60</v>
      </c>
      <c r="E274" s="101">
        <v>100</v>
      </c>
      <c r="F274" s="94">
        <f t="shared" si="10"/>
        <v>56.999999999999993</v>
      </c>
      <c r="G274" s="94">
        <v>0.56999999999999995</v>
      </c>
      <c r="H274" s="95">
        <f t="shared" si="11"/>
        <v>5984.9999999999991</v>
      </c>
      <c r="I274" s="96"/>
      <c r="J274" s="22">
        <f t="shared" si="9"/>
        <v>0</v>
      </c>
    </row>
    <row r="275" spans="1:12" s="24" customFormat="1" ht="12" customHeight="1" x14ac:dyDescent="0.3">
      <c r="A275" s="97">
        <v>246</v>
      </c>
      <c r="B275" s="98" t="s">
        <v>170</v>
      </c>
      <c r="C275" s="99" t="s">
        <v>173</v>
      </c>
      <c r="D275" s="100" t="s">
        <v>60</v>
      </c>
      <c r="E275" s="101">
        <v>100</v>
      </c>
      <c r="F275" s="94">
        <f t="shared" si="10"/>
        <v>60</v>
      </c>
      <c r="G275" s="94">
        <v>0.6</v>
      </c>
      <c r="H275" s="95">
        <f t="shared" si="11"/>
        <v>6300</v>
      </c>
      <c r="I275" s="96"/>
      <c r="J275" s="21">
        <f t="shared" si="9"/>
        <v>0</v>
      </c>
      <c r="L275" s="25"/>
    </row>
    <row r="276" spans="1:12" ht="12" customHeight="1" x14ac:dyDescent="0.3">
      <c r="A276" s="97">
        <v>247</v>
      </c>
      <c r="B276" s="98" t="s">
        <v>170</v>
      </c>
      <c r="C276" s="99" t="s">
        <v>173</v>
      </c>
      <c r="D276" s="100" t="s">
        <v>61</v>
      </c>
      <c r="E276" s="101">
        <v>100</v>
      </c>
      <c r="F276" s="94">
        <f t="shared" si="10"/>
        <v>70</v>
      </c>
      <c r="G276" s="94">
        <v>0.7</v>
      </c>
      <c r="H276" s="95">
        <f t="shared" si="11"/>
        <v>7350</v>
      </c>
      <c r="I276" s="96"/>
      <c r="J276" s="21">
        <f t="shared" si="9"/>
        <v>0</v>
      </c>
    </row>
    <row r="277" spans="1:12" s="24" customFormat="1" ht="12" customHeight="1" x14ac:dyDescent="0.3">
      <c r="A277" s="97">
        <v>248</v>
      </c>
      <c r="B277" s="98" t="s">
        <v>170</v>
      </c>
      <c r="C277" s="99" t="s">
        <v>174</v>
      </c>
      <c r="D277" s="104" t="s">
        <v>60</v>
      </c>
      <c r="E277" s="101">
        <v>100</v>
      </c>
      <c r="F277" s="94">
        <f t="shared" si="10"/>
        <v>62</v>
      </c>
      <c r="G277" s="94">
        <v>0.62</v>
      </c>
      <c r="H277" s="95">
        <f t="shared" si="11"/>
        <v>6510</v>
      </c>
      <c r="I277" s="96"/>
      <c r="J277" s="22">
        <f t="shared" si="9"/>
        <v>0</v>
      </c>
      <c r="L277" s="25"/>
    </row>
    <row r="278" spans="1:12" s="28" customFormat="1" ht="12" customHeight="1" x14ac:dyDescent="0.3">
      <c r="A278" s="97">
        <v>249</v>
      </c>
      <c r="B278" s="98" t="s">
        <v>170</v>
      </c>
      <c r="C278" s="99" t="s">
        <v>175</v>
      </c>
      <c r="D278" s="100" t="s">
        <v>60</v>
      </c>
      <c r="E278" s="101">
        <v>100</v>
      </c>
      <c r="F278" s="94">
        <f t="shared" si="10"/>
        <v>76</v>
      </c>
      <c r="G278" s="94">
        <v>0.76</v>
      </c>
      <c r="H278" s="95">
        <f t="shared" si="11"/>
        <v>7980</v>
      </c>
      <c r="I278" s="96"/>
      <c r="J278" s="21">
        <f t="shared" si="9"/>
        <v>0</v>
      </c>
      <c r="L278" s="29"/>
    </row>
    <row r="279" spans="1:12" s="28" customFormat="1" ht="12" customHeight="1" x14ac:dyDescent="0.3">
      <c r="A279" s="97">
        <v>250</v>
      </c>
      <c r="B279" s="98" t="s">
        <v>170</v>
      </c>
      <c r="C279" s="99" t="s">
        <v>175</v>
      </c>
      <c r="D279" s="100" t="s">
        <v>61</v>
      </c>
      <c r="E279" s="101">
        <v>100</v>
      </c>
      <c r="F279" s="94">
        <f t="shared" si="10"/>
        <v>87</v>
      </c>
      <c r="G279" s="94">
        <v>0.87</v>
      </c>
      <c r="H279" s="95">
        <f t="shared" si="11"/>
        <v>9135</v>
      </c>
      <c r="I279" s="96"/>
      <c r="J279" s="21">
        <f t="shared" si="9"/>
        <v>0</v>
      </c>
      <c r="L279" s="29"/>
    </row>
    <row r="280" spans="1:12" ht="12" customHeight="1" x14ac:dyDescent="0.3">
      <c r="A280" s="97">
        <v>251</v>
      </c>
      <c r="B280" s="98" t="s">
        <v>170</v>
      </c>
      <c r="C280" s="99" t="s">
        <v>176</v>
      </c>
      <c r="D280" s="100" t="s">
        <v>60</v>
      </c>
      <c r="E280" s="101">
        <v>100</v>
      </c>
      <c r="F280" s="94">
        <f t="shared" si="10"/>
        <v>68</v>
      </c>
      <c r="G280" s="94">
        <v>0.68</v>
      </c>
      <c r="H280" s="95">
        <f t="shared" si="11"/>
        <v>7140</v>
      </c>
      <c r="I280" s="96"/>
      <c r="J280" s="22">
        <f t="shared" si="9"/>
        <v>0</v>
      </c>
    </row>
    <row r="281" spans="1:12" s="24" customFormat="1" ht="12" customHeight="1" x14ac:dyDescent="0.3">
      <c r="A281" s="97">
        <v>252</v>
      </c>
      <c r="B281" s="98" t="s">
        <v>170</v>
      </c>
      <c r="C281" s="99" t="s">
        <v>176</v>
      </c>
      <c r="D281" s="100" t="s">
        <v>61</v>
      </c>
      <c r="E281" s="101">
        <v>100</v>
      </c>
      <c r="F281" s="94">
        <f t="shared" si="10"/>
        <v>76</v>
      </c>
      <c r="G281" s="94">
        <v>0.76</v>
      </c>
      <c r="H281" s="95">
        <f t="shared" si="11"/>
        <v>7980</v>
      </c>
      <c r="I281" s="96"/>
      <c r="J281" s="21">
        <f t="shared" si="9"/>
        <v>0</v>
      </c>
      <c r="L281" s="25"/>
    </row>
    <row r="282" spans="1:12" ht="12" customHeight="1" x14ac:dyDescent="0.3">
      <c r="A282" s="97">
        <v>253</v>
      </c>
      <c r="B282" s="98" t="s">
        <v>170</v>
      </c>
      <c r="C282" s="99" t="s">
        <v>177</v>
      </c>
      <c r="D282" s="100" t="s">
        <v>60</v>
      </c>
      <c r="E282" s="101">
        <v>100</v>
      </c>
      <c r="F282" s="94">
        <f t="shared" si="10"/>
        <v>65</v>
      </c>
      <c r="G282" s="94">
        <v>0.65</v>
      </c>
      <c r="H282" s="95">
        <f t="shared" si="11"/>
        <v>6825</v>
      </c>
      <c r="I282" s="96"/>
      <c r="J282" s="21">
        <f t="shared" si="9"/>
        <v>0</v>
      </c>
    </row>
    <row r="283" spans="1:12" s="24" customFormat="1" ht="12" customHeight="1" x14ac:dyDescent="0.3">
      <c r="A283" s="97">
        <v>254</v>
      </c>
      <c r="B283" s="98" t="s">
        <v>170</v>
      </c>
      <c r="C283" s="99" t="s">
        <v>177</v>
      </c>
      <c r="D283" s="100" t="s">
        <v>61</v>
      </c>
      <c r="E283" s="101">
        <v>100</v>
      </c>
      <c r="F283" s="94">
        <f t="shared" si="10"/>
        <v>76</v>
      </c>
      <c r="G283" s="94">
        <v>0.76</v>
      </c>
      <c r="H283" s="95">
        <f t="shared" si="11"/>
        <v>7980</v>
      </c>
      <c r="I283" s="96"/>
      <c r="J283" s="22">
        <f t="shared" si="9"/>
        <v>0</v>
      </c>
      <c r="L283" s="25"/>
    </row>
    <row r="284" spans="1:12" ht="12" customHeight="1" x14ac:dyDescent="0.3">
      <c r="A284" s="97">
        <v>255</v>
      </c>
      <c r="B284" s="98" t="s">
        <v>170</v>
      </c>
      <c r="C284" s="99" t="s">
        <v>178</v>
      </c>
      <c r="D284" s="100" t="s">
        <v>60</v>
      </c>
      <c r="E284" s="101">
        <v>100</v>
      </c>
      <c r="F284" s="94">
        <f t="shared" si="10"/>
        <v>68</v>
      </c>
      <c r="G284" s="94">
        <v>0.68</v>
      </c>
      <c r="H284" s="95">
        <f t="shared" si="11"/>
        <v>7140</v>
      </c>
      <c r="I284" s="96"/>
      <c r="J284" s="21">
        <f t="shared" si="9"/>
        <v>0</v>
      </c>
    </row>
    <row r="285" spans="1:12" ht="12" customHeight="1" x14ac:dyDescent="0.3">
      <c r="A285" s="97">
        <v>256</v>
      </c>
      <c r="B285" s="98" t="s">
        <v>170</v>
      </c>
      <c r="C285" s="99" t="s">
        <v>178</v>
      </c>
      <c r="D285" s="100" t="s">
        <v>61</v>
      </c>
      <c r="E285" s="101">
        <v>100</v>
      </c>
      <c r="F285" s="94">
        <f t="shared" si="10"/>
        <v>73</v>
      </c>
      <c r="G285" s="94">
        <v>0.73</v>
      </c>
      <c r="H285" s="95">
        <f t="shared" si="11"/>
        <v>7665</v>
      </c>
      <c r="I285" s="96"/>
      <c r="J285" s="21">
        <f t="shared" si="9"/>
        <v>0</v>
      </c>
    </row>
    <row r="286" spans="1:12" s="24" customFormat="1" ht="12" customHeight="1" x14ac:dyDescent="0.3">
      <c r="A286" s="97">
        <v>257</v>
      </c>
      <c r="B286" s="98" t="s">
        <v>170</v>
      </c>
      <c r="C286" s="99" t="s">
        <v>179</v>
      </c>
      <c r="D286" s="100" t="s">
        <v>60</v>
      </c>
      <c r="E286" s="101">
        <v>100</v>
      </c>
      <c r="F286" s="94">
        <f t="shared" si="10"/>
        <v>62</v>
      </c>
      <c r="G286" s="94">
        <v>0.62</v>
      </c>
      <c r="H286" s="95">
        <f t="shared" si="11"/>
        <v>6510</v>
      </c>
      <c r="I286" s="96"/>
      <c r="J286" s="22">
        <f t="shared" ref="J286:J349" si="12">I286*G286</f>
        <v>0</v>
      </c>
      <c r="L286" s="25"/>
    </row>
    <row r="287" spans="1:12" ht="12" customHeight="1" x14ac:dyDescent="0.3">
      <c r="A287" s="97">
        <v>258</v>
      </c>
      <c r="B287" s="98" t="s">
        <v>170</v>
      </c>
      <c r="C287" s="99" t="s">
        <v>179</v>
      </c>
      <c r="D287" s="100" t="s">
        <v>61</v>
      </c>
      <c r="E287" s="101">
        <v>100</v>
      </c>
      <c r="F287" s="94">
        <f t="shared" ref="F287:F350" si="13">G287*E287</f>
        <v>68</v>
      </c>
      <c r="G287" s="94">
        <v>0.68</v>
      </c>
      <c r="H287" s="95">
        <f t="shared" ref="H287:H350" si="14">G287*E287*105</f>
        <v>7140</v>
      </c>
      <c r="I287" s="96"/>
      <c r="J287" s="21">
        <f t="shared" si="12"/>
        <v>0</v>
      </c>
    </row>
    <row r="288" spans="1:12" ht="12" customHeight="1" x14ac:dyDescent="0.3">
      <c r="A288" s="97">
        <v>259</v>
      </c>
      <c r="B288" s="98" t="s">
        <v>170</v>
      </c>
      <c r="C288" s="99" t="s">
        <v>180</v>
      </c>
      <c r="D288" s="100" t="s">
        <v>60</v>
      </c>
      <c r="E288" s="101">
        <v>100</v>
      </c>
      <c r="F288" s="94">
        <f t="shared" si="13"/>
        <v>68</v>
      </c>
      <c r="G288" s="94">
        <v>0.68</v>
      </c>
      <c r="H288" s="95">
        <f t="shared" si="14"/>
        <v>7140</v>
      </c>
      <c r="I288" s="96"/>
      <c r="J288" s="21">
        <f t="shared" si="12"/>
        <v>0</v>
      </c>
    </row>
    <row r="289" spans="1:12" s="24" customFormat="1" ht="12" customHeight="1" x14ac:dyDescent="0.3">
      <c r="A289" s="97">
        <v>260</v>
      </c>
      <c r="B289" s="98" t="s">
        <v>170</v>
      </c>
      <c r="C289" s="99" t="s">
        <v>180</v>
      </c>
      <c r="D289" s="100" t="s">
        <v>61</v>
      </c>
      <c r="E289" s="101">
        <v>100</v>
      </c>
      <c r="F289" s="94">
        <f t="shared" si="13"/>
        <v>79</v>
      </c>
      <c r="G289" s="94">
        <v>0.79</v>
      </c>
      <c r="H289" s="95">
        <f t="shared" si="14"/>
        <v>8295</v>
      </c>
      <c r="I289" s="96"/>
      <c r="J289" s="22">
        <f t="shared" si="12"/>
        <v>0</v>
      </c>
      <c r="L289" s="25"/>
    </row>
    <row r="290" spans="1:12" s="24" customFormat="1" ht="12" customHeight="1" x14ac:dyDescent="0.3">
      <c r="A290" s="97">
        <v>261</v>
      </c>
      <c r="B290" s="98" t="s">
        <v>170</v>
      </c>
      <c r="C290" s="99" t="s">
        <v>629</v>
      </c>
      <c r="D290" s="100" t="s">
        <v>60</v>
      </c>
      <c r="E290" s="101">
        <v>100</v>
      </c>
      <c r="F290" s="94">
        <f t="shared" si="13"/>
        <v>68</v>
      </c>
      <c r="G290" s="94">
        <v>0.68</v>
      </c>
      <c r="H290" s="95">
        <f t="shared" si="14"/>
        <v>7140</v>
      </c>
      <c r="I290" s="96"/>
      <c r="J290" s="21">
        <f t="shared" si="12"/>
        <v>0</v>
      </c>
      <c r="L290" s="25"/>
    </row>
    <row r="291" spans="1:12" s="28" customFormat="1" ht="12" customHeight="1" x14ac:dyDescent="0.3">
      <c r="A291" s="97">
        <v>262</v>
      </c>
      <c r="B291" s="98" t="s">
        <v>170</v>
      </c>
      <c r="C291" s="99" t="s">
        <v>629</v>
      </c>
      <c r="D291" s="100" t="s">
        <v>61</v>
      </c>
      <c r="E291" s="101">
        <v>100</v>
      </c>
      <c r="F291" s="94">
        <f t="shared" si="13"/>
        <v>81</v>
      </c>
      <c r="G291" s="94">
        <v>0.81</v>
      </c>
      <c r="H291" s="95">
        <f t="shared" si="14"/>
        <v>8505</v>
      </c>
      <c r="I291" s="96"/>
      <c r="J291" s="21">
        <f t="shared" si="12"/>
        <v>0</v>
      </c>
      <c r="L291" s="29"/>
    </row>
    <row r="292" spans="1:12" s="28" customFormat="1" ht="12" customHeight="1" x14ac:dyDescent="0.3">
      <c r="A292" s="97">
        <v>263</v>
      </c>
      <c r="B292" s="98" t="s">
        <v>170</v>
      </c>
      <c r="C292" s="99" t="s">
        <v>181</v>
      </c>
      <c r="D292" s="100" t="s">
        <v>60</v>
      </c>
      <c r="E292" s="101">
        <v>100</v>
      </c>
      <c r="F292" s="94">
        <f t="shared" si="13"/>
        <v>56.999999999999993</v>
      </c>
      <c r="G292" s="94">
        <v>0.56999999999999995</v>
      </c>
      <c r="H292" s="95">
        <f t="shared" si="14"/>
        <v>5984.9999999999991</v>
      </c>
      <c r="I292" s="96"/>
      <c r="J292" s="22">
        <f t="shared" si="12"/>
        <v>0</v>
      </c>
      <c r="L292" s="29"/>
    </row>
    <row r="293" spans="1:12" s="24" customFormat="1" ht="12" customHeight="1" x14ac:dyDescent="0.3">
      <c r="A293" s="97">
        <v>264</v>
      </c>
      <c r="B293" s="98" t="s">
        <v>170</v>
      </c>
      <c r="C293" s="99" t="s">
        <v>181</v>
      </c>
      <c r="D293" s="100" t="s">
        <v>61</v>
      </c>
      <c r="E293" s="101">
        <v>100</v>
      </c>
      <c r="F293" s="94">
        <f t="shared" si="13"/>
        <v>68</v>
      </c>
      <c r="G293" s="94">
        <v>0.68</v>
      </c>
      <c r="H293" s="95">
        <f t="shared" si="14"/>
        <v>7140</v>
      </c>
      <c r="I293" s="96"/>
      <c r="J293" s="21">
        <f t="shared" si="12"/>
        <v>0</v>
      </c>
      <c r="L293" s="25"/>
    </row>
    <row r="294" spans="1:12" ht="12" customHeight="1" x14ac:dyDescent="0.3">
      <c r="A294" s="97">
        <v>265</v>
      </c>
      <c r="B294" s="98" t="s">
        <v>170</v>
      </c>
      <c r="C294" s="99" t="s">
        <v>182</v>
      </c>
      <c r="D294" s="104" t="s">
        <v>60</v>
      </c>
      <c r="E294" s="101">
        <v>100</v>
      </c>
      <c r="F294" s="94">
        <f t="shared" si="13"/>
        <v>68</v>
      </c>
      <c r="G294" s="94">
        <v>0.68</v>
      </c>
      <c r="H294" s="95">
        <f t="shared" si="14"/>
        <v>7140</v>
      </c>
      <c r="I294" s="96"/>
      <c r="J294" s="21">
        <f t="shared" si="12"/>
        <v>0</v>
      </c>
    </row>
    <row r="295" spans="1:12" s="24" customFormat="1" ht="12" customHeight="1" x14ac:dyDescent="0.3">
      <c r="A295" s="97">
        <v>266</v>
      </c>
      <c r="B295" s="98" t="s">
        <v>170</v>
      </c>
      <c r="C295" s="99" t="s">
        <v>183</v>
      </c>
      <c r="D295" s="100" t="s">
        <v>60</v>
      </c>
      <c r="E295" s="101">
        <v>100</v>
      </c>
      <c r="F295" s="94">
        <f t="shared" si="13"/>
        <v>73</v>
      </c>
      <c r="G295" s="94">
        <v>0.73</v>
      </c>
      <c r="H295" s="95">
        <f t="shared" si="14"/>
        <v>7665</v>
      </c>
      <c r="I295" s="96"/>
      <c r="J295" s="22">
        <f t="shared" si="12"/>
        <v>0</v>
      </c>
      <c r="L295" s="25"/>
    </row>
    <row r="296" spans="1:12" ht="12" customHeight="1" x14ac:dyDescent="0.3">
      <c r="A296" s="97">
        <v>267</v>
      </c>
      <c r="B296" s="98" t="s">
        <v>170</v>
      </c>
      <c r="C296" s="99" t="s">
        <v>183</v>
      </c>
      <c r="D296" s="104" t="s">
        <v>61</v>
      </c>
      <c r="E296" s="101">
        <v>100</v>
      </c>
      <c r="F296" s="94">
        <f t="shared" si="13"/>
        <v>81</v>
      </c>
      <c r="G296" s="94">
        <v>0.81</v>
      </c>
      <c r="H296" s="95">
        <f t="shared" si="14"/>
        <v>8505</v>
      </c>
      <c r="I296" s="96"/>
      <c r="J296" s="21">
        <f t="shared" si="12"/>
        <v>0</v>
      </c>
    </row>
    <row r="297" spans="1:12" s="24" customFormat="1" ht="12" customHeight="1" x14ac:dyDescent="0.3">
      <c r="A297" s="97">
        <v>268</v>
      </c>
      <c r="B297" s="98" t="s">
        <v>170</v>
      </c>
      <c r="C297" s="99" t="s">
        <v>564</v>
      </c>
      <c r="D297" s="100" t="s">
        <v>60</v>
      </c>
      <c r="E297" s="101">
        <v>100</v>
      </c>
      <c r="F297" s="94">
        <f t="shared" si="13"/>
        <v>81</v>
      </c>
      <c r="G297" s="94">
        <v>0.81</v>
      </c>
      <c r="H297" s="95">
        <f t="shared" si="14"/>
        <v>8505</v>
      </c>
      <c r="I297" s="96"/>
      <c r="J297" s="21">
        <f t="shared" si="12"/>
        <v>0</v>
      </c>
      <c r="L297" s="25"/>
    </row>
    <row r="298" spans="1:12" s="24" customFormat="1" ht="12" customHeight="1" x14ac:dyDescent="0.3">
      <c r="A298" s="97">
        <v>269</v>
      </c>
      <c r="B298" s="98" t="s">
        <v>170</v>
      </c>
      <c r="C298" s="99" t="s">
        <v>184</v>
      </c>
      <c r="D298" s="100" t="s">
        <v>60</v>
      </c>
      <c r="E298" s="101">
        <v>100</v>
      </c>
      <c r="F298" s="94">
        <f t="shared" si="13"/>
        <v>68</v>
      </c>
      <c r="G298" s="94">
        <v>0.68</v>
      </c>
      <c r="H298" s="95">
        <f t="shared" si="14"/>
        <v>7140</v>
      </c>
      <c r="I298" s="96"/>
      <c r="J298" s="22">
        <f t="shared" si="12"/>
        <v>0</v>
      </c>
      <c r="L298" s="25"/>
    </row>
    <row r="299" spans="1:12" ht="12" customHeight="1" x14ac:dyDescent="0.3">
      <c r="A299" s="97">
        <v>270</v>
      </c>
      <c r="B299" s="98" t="s">
        <v>185</v>
      </c>
      <c r="C299" s="99" t="s">
        <v>630</v>
      </c>
      <c r="D299" s="100" t="s">
        <v>61</v>
      </c>
      <c r="E299" s="101">
        <v>100</v>
      </c>
      <c r="F299" s="94">
        <f t="shared" si="13"/>
        <v>87</v>
      </c>
      <c r="G299" s="94">
        <v>0.87</v>
      </c>
      <c r="H299" s="95">
        <f t="shared" si="14"/>
        <v>9135</v>
      </c>
      <c r="I299" s="96"/>
      <c r="J299" s="21">
        <f t="shared" si="12"/>
        <v>0</v>
      </c>
    </row>
    <row r="300" spans="1:12" s="24" customFormat="1" ht="12" customHeight="1" x14ac:dyDescent="0.3">
      <c r="A300" s="97">
        <v>271</v>
      </c>
      <c r="B300" s="98" t="s">
        <v>185</v>
      </c>
      <c r="C300" s="99" t="s">
        <v>186</v>
      </c>
      <c r="D300" s="100" t="s">
        <v>61</v>
      </c>
      <c r="E300" s="101">
        <v>100</v>
      </c>
      <c r="F300" s="94">
        <f t="shared" si="13"/>
        <v>54</v>
      </c>
      <c r="G300" s="94">
        <v>0.54</v>
      </c>
      <c r="H300" s="95">
        <f t="shared" si="14"/>
        <v>5670</v>
      </c>
      <c r="I300" s="96"/>
      <c r="J300" s="21">
        <f t="shared" si="12"/>
        <v>0</v>
      </c>
      <c r="L300" s="25"/>
    </row>
    <row r="301" spans="1:12" ht="12" customHeight="1" x14ac:dyDescent="0.3">
      <c r="A301" s="97">
        <v>272</v>
      </c>
      <c r="B301" s="98" t="s">
        <v>185</v>
      </c>
      <c r="C301" s="99" t="s">
        <v>631</v>
      </c>
      <c r="D301" s="100" t="s">
        <v>61</v>
      </c>
      <c r="E301" s="101">
        <v>100</v>
      </c>
      <c r="F301" s="94">
        <f t="shared" si="13"/>
        <v>98</v>
      </c>
      <c r="G301" s="94">
        <v>0.98</v>
      </c>
      <c r="H301" s="95">
        <f t="shared" si="14"/>
        <v>10290</v>
      </c>
      <c r="I301" s="96"/>
      <c r="J301" s="22">
        <f t="shared" si="12"/>
        <v>0</v>
      </c>
    </row>
    <row r="302" spans="1:12" ht="12" customHeight="1" x14ac:dyDescent="0.3">
      <c r="A302" s="97">
        <v>273</v>
      </c>
      <c r="B302" s="98" t="s">
        <v>185</v>
      </c>
      <c r="C302" s="99" t="s">
        <v>187</v>
      </c>
      <c r="D302" s="100" t="s">
        <v>60</v>
      </c>
      <c r="E302" s="101">
        <v>100</v>
      </c>
      <c r="F302" s="94">
        <f t="shared" si="13"/>
        <v>68</v>
      </c>
      <c r="G302" s="94">
        <v>0.68</v>
      </c>
      <c r="H302" s="95">
        <f t="shared" si="14"/>
        <v>7140</v>
      </c>
      <c r="I302" s="96"/>
      <c r="J302" s="21">
        <f t="shared" si="12"/>
        <v>0</v>
      </c>
    </row>
    <row r="303" spans="1:12" s="24" customFormat="1" ht="12" customHeight="1" x14ac:dyDescent="0.3">
      <c r="A303" s="97">
        <v>274</v>
      </c>
      <c r="B303" s="98" t="s">
        <v>185</v>
      </c>
      <c r="C303" s="99" t="s">
        <v>188</v>
      </c>
      <c r="D303" s="100" t="s">
        <v>61</v>
      </c>
      <c r="E303" s="101">
        <v>100</v>
      </c>
      <c r="F303" s="94">
        <f t="shared" si="13"/>
        <v>76</v>
      </c>
      <c r="G303" s="94">
        <v>0.76</v>
      </c>
      <c r="H303" s="95">
        <f t="shared" si="14"/>
        <v>7980</v>
      </c>
      <c r="I303" s="96"/>
      <c r="J303" s="21">
        <f t="shared" si="12"/>
        <v>0</v>
      </c>
      <c r="L303" s="25"/>
    </row>
    <row r="304" spans="1:12" ht="12" customHeight="1" x14ac:dyDescent="0.3">
      <c r="A304" s="97">
        <v>275</v>
      </c>
      <c r="B304" s="98" t="s">
        <v>185</v>
      </c>
      <c r="C304" s="99" t="s">
        <v>189</v>
      </c>
      <c r="D304" s="100" t="s">
        <v>61</v>
      </c>
      <c r="E304" s="101">
        <v>100</v>
      </c>
      <c r="F304" s="94">
        <f t="shared" si="13"/>
        <v>70</v>
      </c>
      <c r="G304" s="94">
        <v>0.7</v>
      </c>
      <c r="H304" s="95">
        <f t="shared" si="14"/>
        <v>7350</v>
      </c>
      <c r="I304" s="96"/>
      <c r="J304" s="22">
        <f t="shared" si="12"/>
        <v>0</v>
      </c>
    </row>
    <row r="305" spans="1:12" s="24" customFormat="1" ht="12" customHeight="1" x14ac:dyDescent="0.3">
      <c r="A305" s="97">
        <v>276</v>
      </c>
      <c r="B305" s="98" t="s">
        <v>185</v>
      </c>
      <c r="C305" s="99" t="s">
        <v>190</v>
      </c>
      <c r="D305" s="100" t="s">
        <v>61</v>
      </c>
      <c r="E305" s="101">
        <v>100</v>
      </c>
      <c r="F305" s="94">
        <f t="shared" si="13"/>
        <v>81</v>
      </c>
      <c r="G305" s="94">
        <v>0.81</v>
      </c>
      <c r="H305" s="95">
        <f t="shared" si="14"/>
        <v>8505</v>
      </c>
      <c r="I305" s="96"/>
      <c r="J305" s="21">
        <f t="shared" si="12"/>
        <v>0</v>
      </c>
      <c r="L305" s="25"/>
    </row>
    <row r="306" spans="1:12" ht="12" customHeight="1" x14ac:dyDescent="0.3">
      <c r="A306" s="97">
        <v>277</v>
      </c>
      <c r="B306" s="98" t="s">
        <v>185</v>
      </c>
      <c r="C306" s="99" t="s">
        <v>191</v>
      </c>
      <c r="D306" s="104" t="s">
        <v>60</v>
      </c>
      <c r="E306" s="101">
        <v>100</v>
      </c>
      <c r="F306" s="94">
        <f t="shared" si="13"/>
        <v>68</v>
      </c>
      <c r="G306" s="94">
        <v>0.68</v>
      </c>
      <c r="H306" s="95">
        <f t="shared" si="14"/>
        <v>7140</v>
      </c>
      <c r="I306" s="96"/>
      <c r="J306" s="21">
        <f t="shared" si="12"/>
        <v>0</v>
      </c>
    </row>
    <row r="307" spans="1:12" s="24" customFormat="1" ht="12" customHeight="1" x14ac:dyDescent="0.3">
      <c r="A307" s="97">
        <v>278</v>
      </c>
      <c r="B307" s="98" t="s">
        <v>185</v>
      </c>
      <c r="C307" s="99" t="s">
        <v>632</v>
      </c>
      <c r="D307" s="104" t="s">
        <v>61</v>
      </c>
      <c r="E307" s="101">
        <v>100</v>
      </c>
      <c r="F307" s="94">
        <f t="shared" si="13"/>
        <v>87</v>
      </c>
      <c r="G307" s="94">
        <v>0.87</v>
      </c>
      <c r="H307" s="95">
        <f t="shared" si="14"/>
        <v>9135</v>
      </c>
      <c r="I307" s="96"/>
      <c r="J307" s="22">
        <f t="shared" si="12"/>
        <v>0</v>
      </c>
      <c r="L307" s="25"/>
    </row>
    <row r="308" spans="1:12" ht="12" customHeight="1" x14ac:dyDescent="0.3">
      <c r="A308" s="97">
        <v>279</v>
      </c>
      <c r="B308" s="98" t="s">
        <v>185</v>
      </c>
      <c r="C308" s="99" t="s">
        <v>633</v>
      </c>
      <c r="D308" s="104" t="s">
        <v>60</v>
      </c>
      <c r="E308" s="101">
        <v>100</v>
      </c>
      <c r="F308" s="94">
        <f t="shared" si="13"/>
        <v>81</v>
      </c>
      <c r="G308" s="94">
        <v>0.81</v>
      </c>
      <c r="H308" s="95">
        <f t="shared" si="14"/>
        <v>8505</v>
      </c>
      <c r="I308" s="96"/>
      <c r="J308" s="21">
        <f t="shared" si="12"/>
        <v>0</v>
      </c>
    </row>
    <row r="309" spans="1:12" s="24" customFormat="1" ht="12" customHeight="1" x14ac:dyDescent="0.3">
      <c r="A309" s="97">
        <v>280</v>
      </c>
      <c r="B309" s="98" t="s">
        <v>185</v>
      </c>
      <c r="C309" s="99" t="s">
        <v>192</v>
      </c>
      <c r="D309" s="104" t="s">
        <v>60</v>
      </c>
      <c r="E309" s="101">
        <v>100</v>
      </c>
      <c r="F309" s="94">
        <f t="shared" si="13"/>
        <v>65</v>
      </c>
      <c r="G309" s="94">
        <v>0.65</v>
      </c>
      <c r="H309" s="95">
        <f t="shared" si="14"/>
        <v>6825</v>
      </c>
      <c r="I309" s="96"/>
      <c r="J309" s="21">
        <f t="shared" si="12"/>
        <v>0</v>
      </c>
      <c r="L309" s="25"/>
    </row>
    <row r="310" spans="1:12" ht="12" customHeight="1" x14ac:dyDescent="0.3">
      <c r="A310" s="97">
        <v>281</v>
      </c>
      <c r="B310" s="98" t="s">
        <v>185</v>
      </c>
      <c r="C310" s="99" t="s">
        <v>634</v>
      </c>
      <c r="D310" s="104" t="s">
        <v>60</v>
      </c>
      <c r="E310" s="101">
        <v>100</v>
      </c>
      <c r="F310" s="94">
        <f t="shared" si="13"/>
        <v>54</v>
      </c>
      <c r="G310" s="94">
        <v>0.54</v>
      </c>
      <c r="H310" s="95">
        <f t="shared" si="14"/>
        <v>5670</v>
      </c>
      <c r="I310" s="96"/>
      <c r="J310" s="22">
        <f t="shared" si="12"/>
        <v>0</v>
      </c>
    </row>
    <row r="311" spans="1:12" s="24" customFormat="1" ht="12" customHeight="1" x14ac:dyDescent="0.3">
      <c r="A311" s="97">
        <v>282</v>
      </c>
      <c r="B311" s="98" t="s">
        <v>193</v>
      </c>
      <c r="C311" s="99" t="s">
        <v>194</v>
      </c>
      <c r="D311" s="100" t="s">
        <v>61</v>
      </c>
      <c r="E311" s="101">
        <v>100</v>
      </c>
      <c r="F311" s="94">
        <f t="shared" si="13"/>
        <v>98</v>
      </c>
      <c r="G311" s="94">
        <v>0.98</v>
      </c>
      <c r="H311" s="95">
        <f t="shared" si="14"/>
        <v>10290</v>
      </c>
      <c r="I311" s="96"/>
      <c r="J311" s="21">
        <f t="shared" si="12"/>
        <v>0</v>
      </c>
      <c r="L311" s="25"/>
    </row>
    <row r="312" spans="1:12" ht="12" customHeight="1" x14ac:dyDescent="0.3">
      <c r="A312" s="97">
        <v>283</v>
      </c>
      <c r="B312" s="98" t="s">
        <v>193</v>
      </c>
      <c r="C312" s="99" t="s">
        <v>635</v>
      </c>
      <c r="D312" s="100" t="s">
        <v>60</v>
      </c>
      <c r="E312" s="101">
        <v>100</v>
      </c>
      <c r="F312" s="94">
        <f t="shared" si="13"/>
        <v>87</v>
      </c>
      <c r="G312" s="94">
        <v>0.87</v>
      </c>
      <c r="H312" s="95">
        <f t="shared" si="14"/>
        <v>9135</v>
      </c>
      <c r="I312" s="96"/>
      <c r="J312" s="21">
        <f t="shared" si="12"/>
        <v>0</v>
      </c>
    </row>
    <row r="313" spans="1:12" s="24" customFormat="1" ht="12" customHeight="1" x14ac:dyDescent="0.3">
      <c r="A313" s="97">
        <v>284</v>
      </c>
      <c r="B313" s="98" t="s">
        <v>193</v>
      </c>
      <c r="C313" s="99" t="s">
        <v>195</v>
      </c>
      <c r="D313" s="100" t="s">
        <v>60</v>
      </c>
      <c r="E313" s="101">
        <v>100</v>
      </c>
      <c r="F313" s="94">
        <f t="shared" si="13"/>
        <v>81</v>
      </c>
      <c r="G313" s="94">
        <v>0.81</v>
      </c>
      <c r="H313" s="95">
        <f t="shared" si="14"/>
        <v>8505</v>
      </c>
      <c r="I313" s="96"/>
      <c r="J313" s="22">
        <f t="shared" si="12"/>
        <v>0</v>
      </c>
      <c r="L313" s="25"/>
    </row>
    <row r="314" spans="1:12" ht="12" customHeight="1" x14ac:dyDescent="0.3">
      <c r="A314" s="97">
        <v>285</v>
      </c>
      <c r="B314" s="98" t="s">
        <v>193</v>
      </c>
      <c r="C314" s="99" t="s">
        <v>565</v>
      </c>
      <c r="D314" s="100" t="s">
        <v>60</v>
      </c>
      <c r="E314" s="101">
        <v>100</v>
      </c>
      <c r="F314" s="94">
        <f t="shared" si="13"/>
        <v>81</v>
      </c>
      <c r="G314" s="94">
        <v>0.81</v>
      </c>
      <c r="H314" s="95">
        <f t="shared" si="14"/>
        <v>8505</v>
      </c>
      <c r="I314" s="96"/>
      <c r="J314" s="21">
        <f t="shared" si="12"/>
        <v>0</v>
      </c>
    </row>
    <row r="315" spans="1:12" s="24" customFormat="1" ht="12" customHeight="1" x14ac:dyDescent="0.3">
      <c r="A315" s="97">
        <v>286</v>
      </c>
      <c r="B315" s="98" t="s">
        <v>193</v>
      </c>
      <c r="C315" s="99" t="s">
        <v>196</v>
      </c>
      <c r="D315" s="100" t="s">
        <v>60</v>
      </c>
      <c r="E315" s="101">
        <v>100</v>
      </c>
      <c r="F315" s="94">
        <f t="shared" si="13"/>
        <v>92</v>
      </c>
      <c r="G315" s="94">
        <v>0.92</v>
      </c>
      <c r="H315" s="95">
        <f t="shared" si="14"/>
        <v>9660</v>
      </c>
      <c r="I315" s="96"/>
      <c r="J315" s="21">
        <f t="shared" si="12"/>
        <v>0</v>
      </c>
      <c r="L315" s="25"/>
    </row>
    <row r="316" spans="1:12" s="28" customFormat="1" ht="12" customHeight="1" x14ac:dyDescent="0.3">
      <c r="A316" s="97">
        <v>287</v>
      </c>
      <c r="B316" s="98" t="s">
        <v>193</v>
      </c>
      <c r="C316" s="99" t="s">
        <v>197</v>
      </c>
      <c r="D316" s="100" t="s">
        <v>60</v>
      </c>
      <c r="E316" s="101">
        <v>100</v>
      </c>
      <c r="F316" s="94">
        <f t="shared" si="13"/>
        <v>81</v>
      </c>
      <c r="G316" s="94">
        <v>0.81</v>
      </c>
      <c r="H316" s="95">
        <f t="shared" si="14"/>
        <v>8505</v>
      </c>
      <c r="I316" s="96"/>
      <c r="J316" s="22">
        <f t="shared" si="12"/>
        <v>0</v>
      </c>
      <c r="L316" s="29"/>
    </row>
    <row r="317" spans="1:12" s="28" customFormat="1" ht="12" customHeight="1" x14ac:dyDescent="0.3">
      <c r="A317" s="97">
        <v>288</v>
      </c>
      <c r="B317" s="98" t="s">
        <v>193</v>
      </c>
      <c r="C317" s="99" t="s">
        <v>198</v>
      </c>
      <c r="D317" s="105" t="s">
        <v>60</v>
      </c>
      <c r="E317" s="101">
        <v>100</v>
      </c>
      <c r="F317" s="94">
        <f t="shared" si="13"/>
        <v>81</v>
      </c>
      <c r="G317" s="94">
        <v>0.81</v>
      </c>
      <c r="H317" s="95">
        <f t="shared" si="14"/>
        <v>8505</v>
      </c>
      <c r="I317" s="96"/>
      <c r="J317" s="21">
        <f t="shared" si="12"/>
        <v>0</v>
      </c>
      <c r="L317" s="29"/>
    </row>
    <row r="318" spans="1:12" ht="12" customHeight="1" x14ac:dyDescent="0.3">
      <c r="A318" s="97">
        <v>289</v>
      </c>
      <c r="B318" s="98" t="s">
        <v>199</v>
      </c>
      <c r="C318" s="99" t="s">
        <v>636</v>
      </c>
      <c r="D318" s="100" t="s">
        <v>60</v>
      </c>
      <c r="E318" s="101">
        <v>100</v>
      </c>
      <c r="F318" s="94">
        <f t="shared" si="13"/>
        <v>84</v>
      </c>
      <c r="G318" s="94">
        <v>0.84</v>
      </c>
      <c r="H318" s="95">
        <f t="shared" si="14"/>
        <v>8820</v>
      </c>
      <c r="I318" s="96"/>
      <c r="J318" s="21">
        <f t="shared" si="12"/>
        <v>0</v>
      </c>
    </row>
    <row r="319" spans="1:12" s="24" customFormat="1" ht="12" customHeight="1" x14ac:dyDescent="0.3">
      <c r="A319" s="97">
        <v>290</v>
      </c>
      <c r="B319" s="98" t="s">
        <v>199</v>
      </c>
      <c r="C319" s="99" t="s">
        <v>200</v>
      </c>
      <c r="D319" s="100" t="s">
        <v>61</v>
      </c>
      <c r="E319" s="101">
        <v>100</v>
      </c>
      <c r="F319" s="94">
        <f t="shared" si="13"/>
        <v>81</v>
      </c>
      <c r="G319" s="94">
        <v>0.81</v>
      </c>
      <c r="H319" s="95">
        <f t="shared" si="14"/>
        <v>8505</v>
      </c>
      <c r="I319" s="96"/>
      <c r="J319" s="22">
        <f t="shared" si="12"/>
        <v>0</v>
      </c>
      <c r="L319" s="25"/>
    </row>
    <row r="320" spans="1:12" s="28" customFormat="1" ht="12" customHeight="1" x14ac:dyDescent="0.3">
      <c r="A320" s="97">
        <v>291</v>
      </c>
      <c r="B320" s="98" t="s">
        <v>199</v>
      </c>
      <c r="C320" s="99" t="s">
        <v>637</v>
      </c>
      <c r="D320" s="100" t="s">
        <v>61</v>
      </c>
      <c r="E320" s="101">
        <v>100</v>
      </c>
      <c r="F320" s="94">
        <f t="shared" si="13"/>
        <v>79</v>
      </c>
      <c r="G320" s="94">
        <v>0.79</v>
      </c>
      <c r="H320" s="95">
        <f t="shared" si="14"/>
        <v>8295</v>
      </c>
      <c r="I320" s="96"/>
      <c r="J320" s="21">
        <f t="shared" si="12"/>
        <v>0</v>
      </c>
      <c r="L320" s="29"/>
    </row>
    <row r="321" spans="1:12" s="28" customFormat="1" ht="12" customHeight="1" x14ac:dyDescent="0.3">
      <c r="A321" s="97">
        <v>292</v>
      </c>
      <c r="B321" s="98" t="s">
        <v>199</v>
      </c>
      <c r="C321" s="99" t="s">
        <v>201</v>
      </c>
      <c r="D321" s="104" t="s">
        <v>61</v>
      </c>
      <c r="E321" s="101">
        <v>100</v>
      </c>
      <c r="F321" s="94">
        <f t="shared" si="13"/>
        <v>89</v>
      </c>
      <c r="G321" s="94">
        <v>0.89</v>
      </c>
      <c r="H321" s="95">
        <f t="shared" si="14"/>
        <v>9345</v>
      </c>
      <c r="I321" s="96"/>
      <c r="J321" s="21">
        <f t="shared" si="12"/>
        <v>0</v>
      </c>
      <c r="L321" s="29"/>
    </row>
    <row r="322" spans="1:12" s="24" customFormat="1" ht="12" customHeight="1" x14ac:dyDescent="0.3">
      <c r="A322" s="97">
        <v>293</v>
      </c>
      <c r="B322" s="98" t="s">
        <v>199</v>
      </c>
      <c r="C322" s="99" t="s">
        <v>202</v>
      </c>
      <c r="D322" s="100" t="s">
        <v>61</v>
      </c>
      <c r="E322" s="101">
        <v>100</v>
      </c>
      <c r="F322" s="94">
        <f t="shared" si="13"/>
        <v>87</v>
      </c>
      <c r="G322" s="94">
        <v>0.87</v>
      </c>
      <c r="H322" s="95">
        <f t="shared" si="14"/>
        <v>9135</v>
      </c>
      <c r="I322" s="96"/>
      <c r="J322" s="22">
        <f t="shared" si="12"/>
        <v>0</v>
      </c>
      <c r="L322" s="25"/>
    </row>
    <row r="323" spans="1:12" ht="12" customHeight="1" x14ac:dyDescent="0.3">
      <c r="A323" s="97">
        <v>294</v>
      </c>
      <c r="B323" s="98" t="s">
        <v>199</v>
      </c>
      <c r="C323" s="99" t="s">
        <v>203</v>
      </c>
      <c r="D323" s="105" t="s">
        <v>204</v>
      </c>
      <c r="E323" s="101">
        <v>100</v>
      </c>
      <c r="F323" s="94">
        <f t="shared" si="13"/>
        <v>37</v>
      </c>
      <c r="G323" s="94">
        <v>0.37</v>
      </c>
      <c r="H323" s="95">
        <f t="shared" si="14"/>
        <v>3885</v>
      </c>
      <c r="I323" s="96"/>
      <c r="J323" s="21">
        <f t="shared" si="12"/>
        <v>0</v>
      </c>
    </row>
    <row r="324" spans="1:12" s="24" customFormat="1" ht="12" customHeight="1" x14ac:dyDescent="0.3">
      <c r="A324" s="97">
        <v>295</v>
      </c>
      <c r="B324" s="98" t="s">
        <v>199</v>
      </c>
      <c r="C324" s="99" t="s">
        <v>566</v>
      </c>
      <c r="D324" s="105" t="s">
        <v>204</v>
      </c>
      <c r="E324" s="101">
        <v>100</v>
      </c>
      <c r="F324" s="94">
        <f t="shared" si="13"/>
        <v>37</v>
      </c>
      <c r="G324" s="94">
        <v>0.37</v>
      </c>
      <c r="H324" s="95">
        <f t="shared" si="14"/>
        <v>3885</v>
      </c>
      <c r="I324" s="96"/>
      <c r="J324" s="21">
        <f t="shared" si="12"/>
        <v>0</v>
      </c>
      <c r="L324" s="25"/>
    </row>
    <row r="325" spans="1:12" ht="12" customHeight="1" x14ac:dyDescent="0.3">
      <c r="A325" s="97">
        <v>296</v>
      </c>
      <c r="B325" s="98" t="s">
        <v>199</v>
      </c>
      <c r="C325" s="99" t="s">
        <v>205</v>
      </c>
      <c r="D325" s="100" t="s">
        <v>61</v>
      </c>
      <c r="E325" s="101">
        <v>100</v>
      </c>
      <c r="F325" s="94">
        <f t="shared" si="13"/>
        <v>87</v>
      </c>
      <c r="G325" s="94">
        <v>0.87</v>
      </c>
      <c r="H325" s="95">
        <f t="shared" si="14"/>
        <v>9135</v>
      </c>
      <c r="I325" s="96"/>
      <c r="J325" s="22">
        <f t="shared" si="12"/>
        <v>0</v>
      </c>
    </row>
    <row r="326" spans="1:12" s="24" customFormat="1" ht="12" customHeight="1" x14ac:dyDescent="0.3">
      <c r="A326" s="97">
        <v>297</v>
      </c>
      <c r="B326" s="98" t="s">
        <v>206</v>
      </c>
      <c r="C326" s="99" t="s">
        <v>207</v>
      </c>
      <c r="D326" s="100" t="s">
        <v>61</v>
      </c>
      <c r="E326" s="101">
        <v>100</v>
      </c>
      <c r="F326" s="94">
        <f t="shared" si="13"/>
        <v>81</v>
      </c>
      <c r="G326" s="94">
        <v>0.81</v>
      </c>
      <c r="H326" s="95">
        <f t="shared" si="14"/>
        <v>8505</v>
      </c>
      <c r="I326" s="96"/>
      <c r="J326" s="21">
        <f t="shared" si="12"/>
        <v>0</v>
      </c>
      <c r="L326" s="25"/>
    </row>
    <row r="327" spans="1:12" ht="12" customHeight="1" x14ac:dyDescent="0.3">
      <c r="A327" s="97">
        <v>298</v>
      </c>
      <c r="B327" s="98" t="s">
        <v>206</v>
      </c>
      <c r="C327" s="99" t="s">
        <v>208</v>
      </c>
      <c r="D327" s="100" t="s">
        <v>61</v>
      </c>
      <c r="E327" s="101">
        <v>100</v>
      </c>
      <c r="F327" s="94">
        <f t="shared" si="13"/>
        <v>84</v>
      </c>
      <c r="G327" s="94">
        <v>0.84</v>
      </c>
      <c r="H327" s="95">
        <f t="shared" si="14"/>
        <v>8820</v>
      </c>
      <c r="I327" s="96"/>
      <c r="J327" s="21">
        <f t="shared" si="12"/>
        <v>0</v>
      </c>
    </row>
    <row r="328" spans="1:12" s="24" customFormat="1" ht="12" customHeight="1" x14ac:dyDescent="0.3">
      <c r="A328" s="97">
        <v>299</v>
      </c>
      <c r="B328" s="98" t="s">
        <v>206</v>
      </c>
      <c r="C328" s="99" t="s">
        <v>209</v>
      </c>
      <c r="D328" s="100" t="s">
        <v>61</v>
      </c>
      <c r="E328" s="101">
        <v>100</v>
      </c>
      <c r="F328" s="94">
        <f t="shared" si="13"/>
        <v>60</v>
      </c>
      <c r="G328" s="94">
        <v>0.6</v>
      </c>
      <c r="H328" s="95">
        <f t="shared" si="14"/>
        <v>6300</v>
      </c>
      <c r="I328" s="96"/>
      <c r="J328" s="22">
        <f t="shared" si="12"/>
        <v>0</v>
      </c>
      <c r="L328" s="25"/>
    </row>
    <row r="329" spans="1:12" ht="12" customHeight="1" x14ac:dyDescent="0.3">
      <c r="A329" s="97">
        <v>300</v>
      </c>
      <c r="B329" s="98" t="s">
        <v>206</v>
      </c>
      <c r="C329" s="99" t="s">
        <v>210</v>
      </c>
      <c r="D329" s="100" t="s">
        <v>60</v>
      </c>
      <c r="E329" s="101">
        <v>100</v>
      </c>
      <c r="F329" s="94">
        <f t="shared" si="13"/>
        <v>68</v>
      </c>
      <c r="G329" s="94">
        <v>0.68</v>
      </c>
      <c r="H329" s="95">
        <f t="shared" si="14"/>
        <v>7140</v>
      </c>
      <c r="I329" s="96"/>
      <c r="J329" s="21">
        <f t="shared" si="12"/>
        <v>0</v>
      </c>
    </row>
    <row r="330" spans="1:12" s="24" customFormat="1" ht="12" customHeight="1" x14ac:dyDescent="0.3">
      <c r="A330" s="97">
        <v>301</v>
      </c>
      <c r="B330" s="98" t="s">
        <v>206</v>
      </c>
      <c r="C330" s="99" t="s">
        <v>638</v>
      </c>
      <c r="D330" s="100" t="s">
        <v>61</v>
      </c>
      <c r="E330" s="101">
        <v>100</v>
      </c>
      <c r="F330" s="94">
        <f t="shared" si="13"/>
        <v>92</v>
      </c>
      <c r="G330" s="94">
        <v>0.92</v>
      </c>
      <c r="H330" s="95">
        <f t="shared" si="14"/>
        <v>9660</v>
      </c>
      <c r="I330" s="96"/>
      <c r="J330" s="21">
        <f t="shared" si="12"/>
        <v>0</v>
      </c>
      <c r="L330" s="25"/>
    </row>
    <row r="331" spans="1:12" ht="12" customHeight="1" x14ac:dyDescent="0.3">
      <c r="A331" s="97">
        <v>302</v>
      </c>
      <c r="B331" s="98" t="s">
        <v>206</v>
      </c>
      <c r="C331" s="99" t="s">
        <v>211</v>
      </c>
      <c r="D331" s="100" t="s">
        <v>60</v>
      </c>
      <c r="E331" s="101">
        <v>100</v>
      </c>
      <c r="F331" s="94">
        <f t="shared" si="13"/>
        <v>70</v>
      </c>
      <c r="G331" s="94">
        <v>0.7</v>
      </c>
      <c r="H331" s="95">
        <f t="shared" si="14"/>
        <v>7350</v>
      </c>
      <c r="I331" s="96"/>
      <c r="J331" s="22">
        <f t="shared" si="12"/>
        <v>0</v>
      </c>
    </row>
    <row r="332" spans="1:12" s="24" customFormat="1" ht="12" customHeight="1" x14ac:dyDescent="0.3">
      <c r="A332" s="97">
        <v>303</v>
      </c>
      <c r="B332" s="98" t="s">
        <v>206</v>
      </c>
      <c r="C332" s="99" t="s">
        <v>211</v>
      </c>
      <c r="D332" s="100" t="s">
        <v>61</v>
      </c>
      <c r="E332" s="101">
        <v>100</v>
      </c>
      <c r="F332" s="94">
        <f t="shared" si="13"/>
        <v>81</v>
      </c>
      <c r="G332" s="94">
        <v>0.81</v>
      </c>
      <c r="H332" s="95">
        <f t="shared" si="14"/>
        <v>8505</v>
      </c>
      <c r="I332" s="96"/>
      <c r="J332" s="21">
        <f t="shared" si="12"/>
        <v>0</v>
      </c>
      <c r="L332" s="25"/>
    </row>
    <row r="333" spans="1:12" ht="12" customHeight="1" x14ac:dyDescent="0.3">
      <c r="A333" s="97">
        <v>304</v>
      </c>
      <c r="B333" s="98" t="s">
        <v>206</v>
      </c>
      <c r="C333" s="99" t="s">
        <v>567</v>
      </c>
      <c r="D333" s="100" t="s">
        <v>60</v>
      </c>
      <c r="E333" s="101">
        <v>100</v>
      </c>
      <c r="F333" s="94">
        <f t="shared" si="13"/>
        <v>65</v>
      </c>
      <c r="G333" s="94">
        <v>0.65</v>
      </c>
      <c r="H333" s="95">
        <f t="shared" si="14"/>
        <v>6825</v>
      </c>
      <c r="I333" s="96"/>
      <c r="J333" s="21">
        <f t="shared" si="12"/>
        <v>0</v>
      </c>
    </row>
    <row r="334" spans="1:12" s="24" customFormat="1" ht="12" customHeight="1" x14ac:dyDescent="0.3">
      <c r="A334" s="97">
        <v>305</v>
      </c>
      <c r="B334" s="98" t="s">
        <v>206</v>
      </c>
      <c r="C334" s="99" t="s">
        <v>567</v>
      </c>
      <c r="D334" s="100" t="s">
        <v>61</v>
      </c>
      <c r="E334" s="101">
        <v>100</v>
      </c>
      <c r="F334" s="94">
        <f t="shared" si="13"/>
        <v>73</v>
      </c>
      <c r="G334" s="94">
        <v>0.73</v>
      </c>
      <c r="H334" s="95">
        <f t="shared" si="14"/>
        <v>7665</v>
      </c>
      <c r="I334" s="96"/>
      <c r="J334" s="22">
        <f t="shared" si="12"/>
        <v>0</v>
      </c>
      <c r="L334" s="25"/>
    </row>
    <row r="335" spans="1:12" ht="12" customHeight="1" x14ac:dyDescent="0.3">
      <c r="A335" s="97">
        <v>306</v>
      </c>
      <c r="B335" s="98" t="s">
        <v>206</v>
      </c>
      <c r="C335" s="99" t="s">
        <v>639</v>
      </c>
      <c r="D335" s="100" t="s">
        <v>60</v>
      </c>
      <c r="E335" s="101">
        <v>100</v>
      </c>
      <c r="F335" s="94">
        <f t="shared" si="13"/>
        <v>54</v>
      </c>
      <c r="G335" s="94">
        <v>0.54</v>
      </c>
      <c r="H335" s="95">
        <f t="shared" si="14"/>
        <v>5670</v>
      </c>
      <c r="I335" s="96"/>
      <c r="J335" s="21">
        <f t="shared" si="12"/>
        <v>0</v>
      </c>
    </row>
    <row r="336" spans="1:12" s="24" customFormat="1" ht="12" customHeight="1" x14ac:dyDescent="0.3">
      <c r="A336" s="97">
        <v>307</v>
      </c>
      <c r="B336" s="98" t="s">
        <v>206</v>
      </c>
      <c r="C336" s="99" t="s">
        <v>212</v>
      </c>
      <c r="D336" s="100" t="s">
        <v>60</v>
      </c>
      <c r="E336" s="101">
        <v>100</v>
      </c>
      <c r="F336" s="94">
        <f t="shared" si="13"/>
        <v>81</v>
      </c>
      <c r="G336" s="94">
        <v>0.81</v>
      </c>
      <c r="H336" s="95">
        <f t="shared" si="14"/>
        <v>8505</v>
      </c>
      <c r="I336" s="96"/>
      <c r="J336" s="21">
        <f t="shared" si="12"/>
        <v>0</v>
      </c>
      <c r="L336" s="25"/>
    </row>
    <row r="337" spans="1:12" ht="12" customHeight="1" x14ac:dyDescent="0.3">
      <c r="A337" s="97">
        <v>308</v>
      </c>
      <c r="B337" s="98" t="s">
        <v>206</v>
      </c>
      <c r="C337" s="99" t="s">
        <v>212</v>
      </c>
      <c r="D337" s="100" t="s">
        <v>61</v>
      </c>
      <c r="E337" s="101">
        <v>100</v>
      </c>
      <c r="F337" s="94">
        <f t="shared" si="13"/>
        <v>92</v>
      </c>
      <c r="G337" s="94">
        <v>0.92</v>
      </c>
      <c r="H337" s="95">
        <f t="shared" si="14"/>
        <v>9660</v>
      </c>
      <c r="I337" s="96"/>
      <c r="J337" s="22">
        <f t="shared" si="12"/>
        <v>0</v>
      </c>
    </row>
    <row r="338" spans="1:12" s="24" customFormat="1" ht="12" customHeight="1" x14ac:dyDescent="0.3">
      <c r="A338" s="97">
        <v>309</v>
      </c>
      <c r="B338" s="98" t="s">
        <v>206</v>
      </c>
      <c r="C338" s="99" t="s">
        <v>213</v>
      </c>
      <c r="D338" s="100" t="s">
        <v>60</v>
      </c>
      <c r="E338" s="101">
        <v>100</v>
      </c>
      <c r="F338" s="94">
        <f t="shared" si="13"/>
        <v>65</v>
      </c>
      <c r="G338" s="94">
        <v>0.65</v>
      </c>
      <c r="H338" s="95">
        <f t="shared" si="14"/>
        <v>6825</v>
      </c>
      <c r="I338" s="96"/>
      <c r="J338" s="21">
        <f t="shared" si="12"/>
        <v>0</v>
      </c>
      <c r="L338" s="25"/>
    </row>
    <row r="339" spans="1:12" ht="12" customHeight="1" x14ac:dyDescent="0.3">
      <c r="A339" s="97">
        <v>310</v>
      </c>
      <c r="B339" s="98" t="s">
        <v>214</v>
      </c>
      <c r="C339" s="99" t="s">
        <v>215</v>
      </c>
      <c r="D339" s="100" t="s">
        <v>61</v>
      </c>
      <c r="E339" s="101">
        <v>100</v>
      </c>
      <c r="F339" s="94">
        <f t="shared" si="13"/>
        <v>92</v>
      </c>
      <c r="G339" s="94">
        <v>0.92</v>
      </c>
      <c r="H339" s="95">
        <f t="shared" si="14"/>
        <v>9660</v>
      </c>
      <c r="I339" s="96"/>
      <c r="J339" s="21">
        <f t="shared" si="12"/>
        <v>0</v>
      </c>
    </row>
    <row r="340" spans="1:12" s="24" customFormat="1" ht="12" customHeight="1" x14ac:dyDescent="0.3">
      <c r="A340" s="97">
        <v>311</v>
      </c>
      <c r="B340" s="98" t="s">
        <v>214</v>
      </c>
      <c r="C340" s="99" t="s">
        <v>216</v>
      </c>
      <c r="D340" s="100" t="s">
        <v>61</v>
      </c>
      <c r="E340" s="101">
        <v>100</v>
      </c>
      <c r="F340" s="94">
        <f t="shared" si="13"/>
        <v>95</v>
      </c>
      <c r="G340" s="94">
        <v>0.95</v>
      </c>
      <c r="H340" s="95">
        <f t="shared" si="14"/>
        <v>9975</v>
      </c>
      <c r="I340" s="96"/>
      <c r="J340" s="22">
        <f t="shared" si="12"/>
        <v>0</v>
      </c>
      <c r="L340" s="25"/>
    </row>
    <row r="341" spans="1:12" ht="12" customHeight="1" x14ac:dyDescent="0.3">
      <c r="A341" s="97">
        <v>312</v>
      </c>
      <c r="B341" s="98" t="s">
        <v>214</v>
      </c>
      <c r="C341" s="99" t="s">
        <v>640</v>
      </c>
      <c r="D341" s="105" t="s">
        <v>60</v>
      </c>
      <c r="E341" s="101">
        <v>100</v>
      </c>
      <c r="F341" s="94">
        <f t="shared" si="13"/>
        <v>89</v>
      </c>
      <c r="G341" s="94">
        <v>0.89</v>
      </c>
      <c r="H341" s="95">
        <f t="shared" si="14"/>
        <v>9345</v>
      </c>
      <c r="I341" s="96"/>
      <c r="J341" s="21">
        <f t="shared" si="12"/>
        <v>0</v>
      </c>
    </row>
    <row r="342" spans="1:12" s="24" customFormat="1" ht="12" customHeight="1" x14ac:dyDescent="0.3">
      <c r="A342" s="97">
        <v>313</v>
      </c>
      <c r="B342" s="98" t="s">
        <v>214</v>
      </c>
      <c r="C342" s="99" t="s">
        <v>217</v>
      </c>
      <c r="D342" s="100" t="s">
        <v>61</v>
      </c>
      <c r="E342" s="101">
        <v>100</v>
      </c>
      <c r="F342" s="94">
        <f t="shared" si="13"/>
        <v>98</v>
      </c>
      <c r="G342" s="94">
        <v>0.98</v>
      </c>
      <c r="H342" s="95">
        <f t="shared" si="14"/>
        <v>10290</v>
      </c>
      <c r="I342" s="96"/>
      <c r="J342" s="21">
        <f t="shared" si="12"/>
        <v>0</v>
      </c>
      <c r="L342" s="25"/>
    </row>
    <row r="343" spans="1:12" ht="12" customHeight="1" x14ac:dyDescent="0.3">
      <c r="A343" s="97">
        <v>314</v>
      </c>
      <c r="B343" s="98" t="s">
        <v>214</v>
      </c>
      <c r="C343" s="99" t="s">
        <v>218</v>
      </c>
      <c r="D343" s="100" t="s">
        <v>61</v>
      </c>
      <c r="E343" s="101">
        <v>100</v>
      </c>
      <c r="F343" s="94">
        <f t="shared" si="13"/>
        <v>95</v>
      </c>
      <c r="G343" s="94">
        <v>0.95</v>
      </c>
      <c r="H343" s="95">
        <f t="shared" si="14"/>
        <v>9975</v>
      </c>
      <c r="I343" s="96"/>
      <c r="J343" s="22">
        <f t="shared" si="12"/>
        <v>0</v>
      </c>
    </row>
    <row r="344" spans="1:12" s="24" customFormat="1" ht="12" customHeight="1" x14ac:dyDescent="0.3">
      <c r="A344" s="97">
        <v>315</v>
      </c>
      <c r="B344" s="98" t="s">
        <v>214</v>
      </c>
      <c r="C344" s="99" t="s">
        <v>219</v>
      </c>
      <c r="D344" s="100" t="s">
        <v>61</v>
      </c>
      <c r="E344" s="101">
        <v>100</v>
      </c>
      <c r="F344" s="94">
        <f t="shared" si="13"/>
        <v>98</v>
      </c>
      <c r="G344" s="94">
        <v>0.98</v>
      </c>
      <c r="H344" s="95">
        <f t="shared" si="14"/>
        <v>10290</v>
      </c>
      <c r="I344" s="96"/>
      <c r="J344" s="21">
        <f t="shared" si="12"/>
        <v>0</v>
      </c>
      <c r="L344" s="25"/>
    </row>
    <row r="345" spans="1:12" ht="12" customHeight="1" x14ac:dyDescent="0.3">
      <c r="A345" s="97">
        <v>316</v>
      </c>
      <c r="B345" s="98" t="s">
        <v>214</v>
      </c>
      <c r="C345" s="99" t="s">
        <v>220</v>
      </c>
      <c r="D345" s="100" t="s">
        <v>61</v>
      </c>
      <c r="E345" s="101">
        <v>100</v>
      </c>
      <c r="F345" s="94">
        <f t="shared" si="13"/>
        <v>92</v>
      </c>
      <c r="G345" s="94">
        <v>0.92</v>
      </c>
      <c r="H345" s="95">
        <f t="shared" si="14"/>
        <v>9660</v>
      </c>
      <c r="I345" s="96"/>
      <c r="J345" s="21">
        <f t="shared" si="12"/>
        <v>0</v>
      </c>
    </row>
    <row r="346" spans="1:12" s="24" customFormat="1" ht="12" customHeight="1" x14ac:dyDescent="0.3">
      <c r="A346" s="97">
        <v>317</v>
      </c>
      <c r="B346" s="98" t="s">
        <v>214</v>
      </c>
      <c r="C346" s="99" t="s">
        <v>641</v>
      </c>
      <c r="D346" s="107" t="s">
        <v>60</v>
      </c>
      <c r="E346" s="101">
        <v>100</v>
      </c>
      <c r="F346" s="94">
        <f t="shared" si="13"/>
        <v>81</v>
      </c>
      <c r="G346" s="94">
        <v>0.81</v>
      </c>
      <c r="H346" s="95">
        <f t="shared" si="14"/>
        <v>8505</v>
      </c>
      <c r="I346" s="96"/>
      <c r="J346" s="22">
        <f t="shared" si="12"/>
        <v>0</v>
      </c>
      <c r="L346" s="25"/>
    </row>
    <row r="347" spans="1:12" ht="12" customHeight="1" x14ac:dyDescent="0.3">
      <c r="A347" s="97">
        <v>318</v>
      </c>
      <c r="B347" s="98" t="s">
        <v>214</v>
      </c>
      <c r="C347" s="99" t="s">
        <v>221</v>
      </c>
      <c r="D347" s="100" t="s">
        <v>61</v>
      </c>
      <c r="E347" s="101">
        <v>100</v>
      </c>
      <c r="F347" s="94">
        <f t="shared" si="13"/>
        <v>95</v>
      </c>
      <c r="G347" s="94">
        <v>0.95</v>
      </c>
      <c r="H347" s="95">
        <f t="shared" si="14"/>
        <v>9975</v>
      </c>
      <c r="I347" s="96"/>
      <c r="J347" s="21">
        <f t="shared" si="12"/>
        <v>0</v>
      </c>
    </row>
    <row r="348" spans="1:12" s="24" customFormat="1" ht="12" customHeight="1" x14ac:dyDescent="0.3">
      <c r="A348" s="97">
        <v>319</v>
      </c>
      <c r="B348" s="98" t="s">
        <v>214</v>
      </c>
      <c r="C348" s="99" t="s">
        <v>642</v>
      </c>
      <c r="D348" s="107" t="s">
        <v>60</v>
      </c>
      <c r="E348" s="101">
        <v>100</v>
      </c>
      <c r="F348" s="94">
        <f t="shared" si="13"/>
        <v>68</v>
      </c>
      <c r="G348" s="94">
        <v>0.68</v>
      </c>
      <c r="H348" s="95">
        <f t="shared" si="14"/>
        <v>7140</v>
      </c>
      <c r="I348" s="96"/>
      <c r="J348" s="21">
        <f t="shared" si="12"/>
        <v>0</v>
      </c>
      <c r="L348" s="25"/>
    </row>
    <row r="349" spans="1:12" s="28" customFormat="1" ht="12" customHeight="1" x14ac:dyDescent="0.3">
      <c r="A349" s="97">
        <v>320</v>
      </c>
      <c r="B349" s="98" t="s">
        <v>214</v>
      </c>
      <c r="C349" s="99" t="s">
        <v>222</v>
      </c>
      <c r="D349" s="107" t="s">
        <v>60</v>
      </c>
      <c r="E349" s="101">
        <v>100</v>
      </c>
      <c r="F349" s="94">
        <f t="shared" si="13"/>
        <v>98</v>
      </c>
      <c r="G349" s="94">
        <v>0.98</v>
      </c>
      <c r="H349" s="95">
        <f t="shared" si="14"/>
        <v>10290</v>
      </c>
      <c r="I349" s="96"/>
      <c r="J349" s="22">
        <f t="shared" si="12"/>
        <v>0</v>
      </c>
      <c r="L349" s="29"/>
    </row>
    <row r="350" spans="1:12" s="24" customFormat="1" ht="12" customHeight="1" x14ac:dyDescent="0.3">
      <c r="A350" s="97">
        <v>321</v>
      </c>
      <c r="B350" s="98" t="s">
        <v>214</v>
      </c>
      <c r="C350" s="99" t="s">
        <v>568</v>
      </c>
      <c r="D350" s="100" t="s">
        <v>60</v>
      </c>
      <c r="E350" s="101">
        <v>100</v>
      </c>
      <c r="F350" s="94">
        <f t="shared" si="13"/>
        <v>84</v>
      </c>
      <c r="G350" s="94">
        <v>0.84</v>
      </c>
      <c r="H350" s="95">
        <f t="shared" si="14"/>
        <v>8820</v>
      </c>
      <c r="I350" s="96"/>
      <c r="J350" s="21">
        <f t="shared" ref="J350:J413" si="15">I350*G350</f>
        <v>0</v>
      </c>
      <c r="L350" s="25"/>
    </row>
    <row r="351" spans="1:12" ht="12" customHeight="1" x14ac:dyDescent="0.3">
      <c r="A351" s="97">
        <v>322</v>
      </c>
      <c r="B351" s="98" t="s">
        <v>214</v>
      </c>
      <c r="C351" s="99" t="s">
        <v>568</v>
      </c>
      <c r="D351" s="100" t="s">
        <v>61</v>
      </c>
      <c r="E351" s="101">
        <v>100</v>
      </c>
      <c r="F351" s="94">
        <f t="shared" ref="F351:F414" si="16">G351*E351</f>
        <v>89</v>
      </c>
      <c r="G351" s="94">
        <v>0.89</v>
      </c>
      <c r="H351" s="95">
        <f t="shared" ref="H351:H414" si="17">G351*E351*105</f>
        <v>9345</v>
      </c>
      <c r="I351" s="96"/>
      <c r="J351" s="21">
        <f t="shared" si="15"/>
        <v>0</v>
      </c>
    </row>
    <row r="352" spans="1:12" s="24" customFormat="1" ht="12" customHeight="1" x14ac:dyDescent="0.3">
      <c r="A352" s="97">
        <v>323</v>
      </c>
      <c r="B352" s="98" t="s">
        <v>223</v>
      </c>
      <c r="C352" s="99" t="s">
        <v>224</v>
      </c>
      <c r="D352" s="100" t="s">
        <v>60</v>
      </c>
      <c r="E352" s="101">
        <v>100</v>
      </c>
      <c r="F352" s="94">
        <f t="shared" si="16"/>
        <v>60</v>
      </c>
      <c r="G352" s="94">
        <v>0.6</v>
      </c>
      <c r="H352" s="95">
        <f t="shared" si="17"/>
        <v>6300</v>
      </c>
      <c r="I352" s="96"/>
      <c r="J352" s="22">
        <f t="shared" si="15"/>
        <v>0</v>
      </c>
      <c r="L352" s="25"/>
    </row>
    <row r="353" spans="1:12" ht="12" customHeight="1" x14ac:dyDescent="0.3">
      <c r="A353" s="97">
        <v>324</v>
      </c>
      <c r="B353" s="98" t="s">
        <v>223</v>
      </c>
      <c r="C353" s="99" t="s">
        <v>225</v>
      </c>
      <c r="D353" s="100" t="s">
        <v>61</v>
      </c>
      <c r="E353" s="101">
        <v>100</v>
      </c>
      <c r="F353" s="94">
        <f t="shared" si="16"/>
        <v>60</v>
      </c>
      <c r="G353" s="94">
        <v>0.6</v>
      </c>
      <c r="H353" s="95">
        <f t="shared" si="17"/>
        <v>6300</v>
      </c>
      <c r="I353" s="96"/>
      <c r="J353" s="21">
        <f t="shared" si="15"/>
        <v>0</v>
      </c>
    </row>
    <row r="354" spans="1:12" s="24" customFormat="1" ht="12" customHeight="1" x14ac:dyDescent="0.3">
      <c r="A354" s="97">
        <v>325</v>
      </c>
      <c r="B354" s="98" t="s">
        <v>223</v>
      </c>
      <c r="C354" s="99" t="s">
        <v>226</v>
      </c>
      <c r="D354" s="100" t="s">
        <v>61</v>
      </c>
      <c r="E354" s="101">
        <v>100</v>
      </c>
      <c r="F354" s="94">
        <f t="shared" si="16"/>
        <v>76</v>
      </c>
      <c r="G354" s="94">
        <v>0.76</v>
      </c>
      <c r="H354" s="95">
        <f t="shared" si="17"/>
        <v>7980</v>
      </c>
      <c r="I354" s="96"/>
      <c r="J354" s="21">
        <f t="shared" si="15"/>
        <v>0</v>
      </c>
      <c r="L354" s="25"/>
    </row>
    <row r="355" spans="1:12" ht="12" customHeight="1" x14ac:dyDescent="0.3">
      <c r="A355" s="97">
        <v>326</v>
      </c>
      <c r="B355" s="98" t="s">
        <v>223</v>
      </c>
      <c r="C355" s="99" t="s">
        <v>643</v>
      </c>
      <c r="D355" s="100" t="s">
        <v>61</v>
      </c>
      <c r="E355" s="101">
        <v>100</v>
      </c>
      <c r="F355" s="94">
        <f t="shared" si="16"/>
        <v>92</v>
      </c>
      <c r="G355" s="94">
        <v>0.92</v>
      </c>
      <c r="H355" s="95">
        <f t="shared" si="17"/>
        <v>9660</v>
      </c>
      <c r="I355" s="96"/>
      <c r="J355" s="22">
        <f t="shared" si="15"/>
        <v>0</v>
      </c>
    </row>
    <row r="356" spans="1:12" s="24" customFormat="1" ht="12" customHeight="1" x14ac:dyDescent="0.3">
      <c r="A356" s="97">
        <v>327</v>
      </c>
      <c r="B356" s="98" t="s">
        <v>223</v>
      </c>
      <c r="C356" s="99" t="s">
        <v>227</v>
      </c>
      <c r="D356" s="100" t="s">
        <v>60</v>
      </c>
      <c r="E356" s="101">
        <v>100</v>
      </c>
      <c r="F356" s="94">
        <f t="shared" si="16"/>
        <v>56.999999999999993</v>
      </c>
      <c r="G356" s="94">
        <v>0.56999999999999995</v>
      </c>
      <c r="H356" s="95">
        <f t="shared" si="17"/>
        <v>5984.9999999999991</v>
      </c>
      <c r="I356" s="96"/>
      <c r="J356" s="21">
        <f t="shared" si="15"/>
        <v>0</v>
      </c>
      <c r="L356" s="25"/>
    </row>
    <row r="357" spans="1:12" ht="12" customHeight="1" x14ac:dyDescent="0.3">
      <c r="A357" s="97">
        <v>328</v>
      </c>
      <c r="B357" s="98" t="s">
        <v>223</v>
      </c>
      <c r="C357" s="99" t="s">
        <v>227</v>
      </c>
      <c r="D357" s="100" t="s">
        <v>61</v>
      </c>
      <c r="E357" s="101">
        <v>100</v>
      </c>
      <c r="F357" s="94">
        <f t="shared" si="16"/>
        <v>62</v>
      </c>
      <c r="G357" s="94">
        <v>0.62</v>
      </c>
      <c r="H357" s="95">
        <f t="shared" si="17"/>
        <v>6510</v>
      </c>
      <c r="I357" s="96"/>
      <c r="J357" s="21">
        <f t="shared" si="15"/>
        <v>0</v>
      </c>
    </row>
    <row r="358" spans="1:12" s="24" customFormat="1" ht="12" customHeight="1" x14ac:dyDescent="0.3">
      <c r="A358" s="97">
        <v>329</v>
      </c>
      <c r="B358" s="98" t="s">
        <v>223</v>
      </c>
      <c r="C358" s="99" t="s">
        <v>228</v>
      </c>
      <c r="D358" s="100" t="s">
        <v>61</v>
      </c>
      <c r="E358" s="101">
        <v>100</v>
      </c>
      <c r="F358" s="94">
        <f t="shared" si="16"/>
        <v>60</v>
      </c>
      <c r="G358" s="94">
        <v>0.6</v>
      </c>
      <c r="H358" s="95">
        <f t="shared" si="17"/>
        <v>6300</v>
      </c>
      <c r="I358" s="96"/>
      <c r="J358" s="22">
        <f t="shared" si="15"/>
        <v>0</v>
      </c>
      <c r="L358" s="25"/>
    </row>
    <row r="359" spans="1:12" ht="12" customHeight="1" x14ac:dyDescent="0.3">
      <c r="A359" s="97">
        <v>330</v>
      </c>
      <c r="B359" s="98" t="s">
        <v>223</v>
      </c>
      <c r="C359" s="99" t="s">
        <v>229</v>
      </c>
      <c r="D359" s="100" t="s">
        <v>60</v>
      </c>
      <c r="E359" s="101">
        <v>100</v>
      </c>
      <c r="F359" s="94">
        <f t="shared" si="16"/>
        <v>54</v>
      </c>
      <c r="G359" s="94">
        <v>0.54</v>
      </c>
      <c r="H359" s="95">
        <f t="shared" si="17"/>
        <v>5670</v>
      </c>
      <c r="I359" s="96"/>
      <c r="J359" s="21">
        <f t="shared" si="15"/>
        <v>0</v>
      </c>
    </row>
    <row r="360" spans="1:12" s="24" customFormat="1" ht="12" customHeight="1" x14ac:dyDescent="0.3">
      <c r="A360" s="97">
        <v>331</v>
      </c>
      <c r="B360" s="98" t="s">
        <v>223</v>
      </c>
      <c r="C360" s="99" t="s">
        <v>229</v>
      </c>
      <c r="D360" s="100" t="s">
        <v>61</v>
      </c>
      <c r="E360" s="101">
        <v>100</v>
      </c>
      <c r="F360" s="94">
        <f t="shared" si="16"/>
        <v>60</v>
      </c>
      <c r="G360" s="94">
        <v>0.6</v>
      </c>
      <c r="H360" s="95">
        <f t="shared" si="17"/>
        <v>6300</v>
      </c>
      <c r="I360" s="96"/>
      <c r="J360" s="21">
        <f t="shared" si="15"/>
        <v>0</v>
      </c>
      <c r="L360" s="25"/>
    </row>
    <row r="361" spans="1:12" ht="12" customHeight="1" x14ac:dyDescent="0.3">
      <c r="A361" s="97">
        <v>332</v>
      </c>
      <c r="B361" s="98" t="s">
        <v>223</v>
      </c>
      <c r="C361" s="99" t="s">
        <v>644</v>
      </c>
      <c r="D361" s="100" t="s">
        <v>60</v>
      </c>
      <c r="E361" s="101">
        <v>100</v>
      </c>
      <c r="F361" s="94">
        <f t="shared" si="16"/>
        <v>49</v>
      </c>
      <c r="G361" s="94">
        <v>0.49</v>
      </c>
      <c r="H361" s="95">
        <f t="shared" si="17"/>
        <v>5145</v>
      </c>
      <c r="I361" s="96"/>
      <c r="J361" s="22">
        <f t="shared" si="15"/>
        <v>0</v>
      </c>
    </row>
    <row r="362" spans="1:12" s="24" customFormat="1" ht="12" customHeight="1" x14ac:dyDescent="0.3">
      <c r="A362" s="97">
        <v>333</v>
      </c>
      <c r="B362" s="98" t="s">
        <v>223</v>
      </c>
      <c r="C362" s="99" t="s">
        <v>569</v>
      </c>
      <c r="D362" s="100" t="s">
        <v>61</v>
      </c>
      <c r="E362" s="101">
        <v>100</v>
      </c>
      <c r="F362" s="94">
        <f t="shared" si="16"/>
        <v>70</v>
      </c>
      <c r="G362" s="94">
        <v>0.7</v>
      </c>
      <c r="H362" s="95">
        <f t="shared" si="17"/>
        <v>7350</v>
      </c>
      <c r="I362" s="96"/>
      <c r="J362" s="21">
        <f t="shared" si="15"/>
        <v>0</v>
      </c>
      <c r="L362" s="25"/>
    </row>
    <row r="363" spans="1:12" ht="12" customHeight="1" x14ac:dyDescent="0.3">
      <c r="A363" s="97">
        <v>334</v>
      </c>
      <c r="B363" s="98" t="s">
        <v>223</v>
      </c>
      <c r="C363" s="99" t="s">
        <v>230</v>
      </c>
      <c r="D363" s="100" t="s">
        <v>60</v>
      </c>
      <c r="E363" s="101">
        <v>100</v>
      </c>
      <c r="F363" s="94">
        <f t="shared" si="16"/>
        <v>62</v>
      </c>
      <c r="G363" s="94">
        <v>0.62</v>
      </c>
      <c r="H363" s="95">
        <f t="shared" si="17"/>
        <v>6510</v>
      </c>
      <c r="I363" s="96"/>
      <c r="J363" s="21">
        <f t="shared" si="15"/>
        <v>0</v>
      </c>
    </row>
    <row r="364" spans="1:12" s="24" customFormat="1" ht="12" customHeight="1" x14ac:dyDescent="0.3">
      <c r="A364" s="97">
        <v>335</v>
      </c>
      <c r="B364" s="98" t="s">
        <v>223</v>
      </c>
      <c r="C364" s="99" t="s">
        <v>230</v>
      </c>
      <c r="D364" s="100" t="s">
        <v>61</v>
      </c>
      <c r="E364" s="101">
        <v>100</v>
      </c>
      <c r="F364" s="94">
        <f t="shared" si="16"/>
        <v>65</v>
      </c>
      <c r="G364" s="94">
        <v>0.65</v>
      </c>
      <c r="H364" s="95">
        <f t="shared" si="17"/>
        <v>6825</v>
      </c>
      <c r="I364" s="96"/>
      <c r="J364" s="22">
        <f t="shared" si="15"/>
        <v>0</v>
      </c>
      <c r="L364" s="25"/>
    </row>
    <row r="365" spans="1:12" ht="12" customHeight="1" x14ac:dyDescent="0.3">
      <c r="A365" s="97">
        <v>336</v>
      </c>
      <c r="B365" s="98" t="s">
        <v>223</v>
      </c>
      <c r="C365" s="99" t="s">
        <v>645</v>
      </c>
      <c r="D365" s="100" t="s">
        <v>61</v>
      </c>
      <c r="E365" s="101">
        <v>100</v>
      </c>
      <c r="F365" s="94">
        <f t="shared" si="16"/>
        <v>106</v>
      </c>
      <c r="G365" s="94">
        <v>1.06</v>
      </c>
      <c r="H365" s="95">
        <f t="shared" si="17"/>
        <v>11130</v>
      </c>
      <c r="I365" s="96"/>
      <c r="J365" s="21">
        <f t="shared" si="15"/>
        <v>0</v>
      </c>
    </row>
    <row r="366" spans="1:12" s="24" customFormat="1" ht="12" customHeight="1" x14ac:dyDescent="0.3">
      <c r="A366" s="97">
        <v>337</v>
      </c>
      <c r="B366" s="98" t="s">
        <v>223</v>
      </c>
      <c r="C366" s="99" t="s">
        <v>231</v>
      </c>
      <c r="D366" s="100" t="s">
        <v>60</v>
      </c>
      <c r="E366" s="101">
        <v>100</v>
      </c>
      <c r="F366" s="94">
        <f t="shared" si="16"/>
        <v>73</v>
      </c>
      <c r="G366" s="94">
        <v>0.73</v>
      </c>
      <c r="H366" s="95">
        <f t="shared" si="17"/>
        <v>7665</v>
      </c>
      <c r="I366" s="96"/>
      <c r="J366" s="21">
        <f t="shared" si="15"/>
        <v>0</v>
      </c>
      <c r="L366" s="25"/>
    </row>
    <row r="367" spans="1:12" s="24" customFormat="1" ht="12" customHeight="1" x14ac:dyDescent="0.3">
      <c r="A367" s="97">
        <v>338</v>
      </c>
      <c r="B367" s="98" t="s">
        <v>223</v>
      </c>
      <c r="C367" s="99" t="s">
        <v>231</v>
      </c>
      <c r="D367" s="100" t="s">
        <v>61</v>
      </c>
      <c r="E367" s="101">
        <v>100</v>
      </c>
      <c r="F367" s="94">
        <f t="shared" si="16"/>
        <v>84</v>
      </c>
      <c r="G367" s="94">
        <v>0.84</v>
      </c>
      <c r="H367" s="95">
        <f t="shared" si="17"/>
        <v>8820</v>
      </c>
      <c r="I367" s="96"/>
      <c r="J367" s="22">
        <f t="shared" si="15"/>
        <v>0</v>
      </c>
      <c r="L367" s="25"/>
    </row>
    <row r="368" spans="1:12" ht="12" customHeight="1" x14ac:dyDescent="0.3">
      <c r="A368" s="97">
        <v>339</v>
      </c>
      <c r="B368" s="98" t="s">
        <v>232</v>
      </c>
      <c r="C368" s="99" t="s">
        <v>646</v>
      </c>
      <c r="D368" s="100" t="s">
        <v>60</v>
      </c>
      <c r="E368" s="101">
        <v>100</v>
      </c>
      <c r="F368" s="94">
        <f t="shared" si="16"/>
        <v>56.999999999999993</v>
      </c>
      <c r="G368" s="94">
        <v>0.56999999999999995</v>
      </c>
      <c r="H368" s="95">
        <f t="shared" si="17"/>
        <v>5984.9999999999991</v>
      </c>
      <c r="I368" s="96"/>
      <c r="J368" s="21">
        <f t="shared" si="15"/>
        <v>0</v>
      </c>
    </row>
    <row r="369" spans="1:12" s="24" customFormat="1" ht="12" customHeight="1" x14ac:dyDescent="0.3">
      <c r="A369" s="97">
        <v>340</v>
      </c>
      <c r="B369" s="98" t="s">
        <v>232</v>
      </c>
      <c r="C369" s="99" t="s">
        <v>647</v>
      </c>
      <c r="D369" s="100" t="s">
        <v>60</v>
      </c>
      <c r="E369" s="101">
        <v>100</v>
      </c>
      <c r="F369" s="94">
        <f t="shared" si="16"/>
        <v>60</v>
      </c>
      <c r="G369" s="94">
        <v>0.6</v>
      </c>
      <c r="H369" s="95">
        <f t="shared" si="17"/>
        <v>6300</v>
      </c>
      <c r="I369" s="96"/>
      <c r="J369" s="21">
        <f t="shared" si="15"/>
        <v>0</v>
      </c>
      <c r="L369" s="25"/>
    </row>
    <row r="370" spans="1:12" ht="12" customHeight="1" x14ac:dyDescent="0.3">
      <c r="A370" s="97">
        <v>341</v>
      </c>
      <c r="B370" s="98" t="s">
        <v>232</v>
      </c>
      <c r="C370" s="99" t="s">
        <v>233</v>
      </c>
      <c r="D370" s="100" t="s">
        <v>60</v>
      </c>
      <c r="E370" s="101">
        <v>100</v>
      </c>
      <c r="F370" s="94">
        <f t="shared" si="16"/>
        <v>56.999999999999993</v>
      </c>
      <c r="G370" s="94">
        <v>0.56999999999999995</v>
      </c>
      <c r="H370" s="95">
        <f t="shared" si="17"/>
        <v>5984.9999999999991</v>
      </c>
      <c r="I370" s="96"/>
      <c r="J370" s="22">
        <f t="shared" si="15"/>
        <v>0</v>
      </c>
    </row>
    <row r="371" spans="1:12" s="24" customFormat="1" ht="12" customHeight="1" x14ac:dyDescent="0.3">
      <c r="A371" s="97">
        <v>342</v>
      </c>
      <c r="B371" s="98" t="s">
        <v>232</v>
      </c>
      <c r="C371" s="99" t="s">
        <v>233</v>
      </c>
      <c r="D371" s="100" t="s">
        <v>61</v>
      </c>
      <c r="E371" s="101">
        <v>100</v>
      </c>
      <c r="F371" s="94">
        <f t="shared" si="16"/>
        <v>62</v>
      </c>
      <c r="G371" s="94">
        <v>0.62</v>
      </c>
      <c r="H371" s="95">
        <f t="shared" si="17"/>
        <v>6510</v>
      </c>
      <c r="I371" s="96"/>
      <c r="J371" s="21">
        <f t="shared" si="15"/>
        <v>0</v>
      </c>
      <c r="L371" s="25"/>
    </row>
    <row r="372" spans="1:12" ht="12" customHeight="1" x14ac:dyDescent="0.3">
      <c r="A372" s="97">
        <v>343</v>
      </c>
      <c r="B372" s="98" t="s">
        <v>232</v>
      </c>
      <c r="C372" s="99" t="s">
        <v>234</v>
      </c>
      <c r="D372" s="100" t="s">
        <v>60</v>
      </c>
      <c r="E372" s="101">
        <v>100</v>
      </c>
      <c r="F372" s="94">
        <f t="shared" si="16"/>
        <v>65</v>
      </c>
      <c r="G372" s="94">
        <v>0.65</v>
      </c>
      <c r="H372" s="95">
        <f t="shared" si="17"/>
        <v>6825</v>
      </c>
      <c r="I372" s="96"/>
      <c r="J372" s="21">
        <f t="shared" si="15"/>
        <v>0</v>
      </c>
    </row>
    <row r="373" spans="1:12" s="24" customFormat="1" ht="12" customHeight="1" x14ac:dyDescent="0.3">
      <c r="A373" s="97">
        <v>344</v>
      </c>
      <c r="B373" s="98" t="s">
        <v>232</v>
      </c>
      <c r="C373" s="99" t="s">
        <v>234</v>
      </c>
      <c r="D373" s="100" t="s">
        <v>61</v>
      </c>
      <c r="E373" s="101">
        <v>100</v>
      </c>
      <c r="F373" s="94">
        <f t="shared" si="16"/>
        <v>73</v>
      </c>
      <c r="G373" s="94">
        <v>0.73</v>
      </c>
      <c r="H373" s="95">
        <f t="shared" si="17"/>
        <v>7665</v>
      </c>
      <c r="I373" s="96"/>
      <c r="J373" s="22">
        <f t="shared" si="15"/>
        <v>0</v>
      </c>
      <c r="L373" s="25"/>
    </row>
    <row r="374" spans="1:12" ht="12" customHeight="1" x14ac:dyDescent="0.3">
      <c r="A374" s="97">
        <v>345</v>
      </c>
      <c r="B374" s="98" t="s">
        <v>235</v>
      </c>
      <c r="C374" s="99" t="s">
        <v>236</v>
      </c>
      <c r="D374" s="100" t="s">
        <v>60</v>
      </c>
      <c r="E374" s="101">
        <v>100</v>
      </c>
      <c r="F374" s="94">
        <f t="shared" si="16"/>
        <v>56.999999999999993</v>
      </c>
      <c r="G374" s="94">
        <v>0.56999999999999995</v>
      </c>
      <c r="H374" s="95">
        <f t="shared" si="17"/>
        <v>5984.9999999999991</v>
      </c>
      <c r="I374" s="96"/>
      <c r="J374" s="21">
        <f t="shared" si="15"/>
        <v>0</v>
      </c>
    </row>
    <row r="375" spans="1:12" s="24" customFormat="1" ht="12" customHeight="1" x14ac:dyDescent="0.3">
      <c r="A375" s="97">
        <v>346</v>
      </c>
      <c r="B375" s="98" t="s">
        <v>235</v>
      </c>
      <c r="C375" s="99" t="s">
        <v>237</v>
      </c>
      <c r="D375" s="100" t="s">
        <v>60</v>
      </c>
      <c r="E375" s="101">
        <v>100</v>
      </c>
      <c r="F375" s="94">
        <f t="shared" si="16"/>
        <v>49</v>
      </c>
      <c r="G375" s="94">
        <v>0.49</v>
      </c>
      <c r="H375" s="95">
        <f t="shared" si="17"/>
        <v>5145</v>
      </c>
      <c r="I375" s="96"/>
      <c r="J375" s="21">
        <f t="shared" si="15"/>
        <v>0</v>
      </c>
      <c r="L375" s="25"/>
    </row>
    <row r="376" spans="1:12" ht="12" customHeight="1" x14ac:dyDescent="0.3">
      <c r="A376" s="97">
        <v>347</v>
      </c>
      <c r="B376" s="98" t="s">
        <v>235</v>
      </c>
      <c r="C376" s="99" t="s">
        <v>237</v>
      </c>
      <c r="D376" s="100" t="s">
        <v>61</v>
      </c>
      <c r="E376" s="101">
        <v>100</v>
      </c>
      <c r="F376" s="94">
        <f t="shared" si="16"/>
        <v>54</v>
      </c>
      <c r="G376" s="94">
        <v>0.54</v>
      </c>
      <c r="H376" s="95">
        <f t="shared" si="17"/>
        <v>5670</v>
      </c>
      <c r="I376" s="96"/>
      <c r="J376" s="22">
        <f t="shared" si="15"/>
        <v>0</v>
      </c>
    </row>
    <row r="377" spans="1:12" ht="12" customHeight="1" x14ac:dyDescent="0.3">
      <c r="A377" s="97">
        <v>348</v>
      </c>
      <c r="B377" s="98" t="s">
        <v>235</v>
      </c>
      <c r="C377" s="99" t="s">
        <v>238</v>
      </c>
      <c r="D377" s="100" t="s">
        <v>60</v>
      </c>
      <c r="E377" s="101">
        <v>100</v>
      </c>
      <c r="F377" s="94">
        <f t="shared" si="16"/>
        <v>65</v>
      </c>
      <c r="G377" s="94">
        <v>0.65</v>
      </c>
      <c r="H377" s="95">
        <f t="shared" si="17"/>
        <v>6825</v>
      </c>
      <c r="I377" s="96"/>
      <c r="J377" s="21">
        <f t="shared" si="15"/>
        <v>0</v>
      </c>
    </row>
    <row r="378" spans="1:12" s="24" customFormat="1" ht="12" customHeight="1" x14ac:dyDescent="0.3">
      <c r="A378" s="97">
        <v>349</v>
      </c>
      <c r="B378" s="98" t="s">
        <v>235</v>
      </c>
      <c r="C378" s="99" t="s">
        <v>239</v>
      </c>
      <c r="D378" s="100" t="s">
        <v>60</v>
      </c>
      <c r="E378" s="101">
        <v>100</v>
      </c>
      <c r="F378" s="94">
        <f t="shared" si="16"/>
        <v>46</v>
      </c>
      <c r="G378" s="94">
        <v>0.46</v>
      </c>
      <c r="H378" s="95">
        <f t="shared" si="17"/>
        <v>4830</v>
      </c>
      <c r="I378" s="96"/>
      <c r="J378" s="21">
        <f t="shared" si="15"/>
        <v>0</v>
      </c>
      <c r="L378" s="25"/>
    </row>
    <row r="379" spans="1:12" ht="12" customHeight="1" x14ac:dyDescent="0.3">
      <c r="A379" s="97">
        <v>350</v>
      </c>
      <c r="B379" s="98" t="s">
        <v>235</v>
      </c>
      <c r="C379" s="99" t="s">
        <v>240</v>
      </c>
      <c r="D379" s="100" t="s">
        <v>60</v>
      </c>
      <c r="E379" s="101">
        <v>100</v>
      </c>
      <c r="F379" s="94">
        <f t="shared" si="16"/>
        <v>56.999999999999993</v>
      </c>
      <c r="G379" s="94">
        <v>0.56999999999999995</v>
      </c>
      <c r="H379" s="95">
        <f t="shared" si="17"/>
        <v>5984.9999999999991</v>
      </c>
      <c r="I379" s="96"/>
      <c r="J379" s="22">
        <f t="shared" si="15"/>
        <v>0</v>
      </c>
    </row>
    <row r="380" spans="1:12" s="24" customFormat="1" ht="12" customHeight="1" x14ac:dyDescent="0.3">
      <c r="A380" s="97">
        <v>351</v>
      </c>
      <c r="B380" s="98" t="s">
        <v>235</v>
      </c>
      <c r="C380" s="99" t="s">
        <v>240</v>
      </c>
      <c r="D380" s="100" t="s">
        <v>61</v>
      </c>
      <c r="E380" s="101">
        <v>100</v>
      </c>
      <c r="F380" s="94">
        <f t="shared" si="16"/>
        <v>65</v>
      </c>
      <c r="G380" s="94">
        <v>0.65</v>
      </c>
      <c r="H380" s="95">
        <f t="shared" si="17"/>
        <v>6825</v>
      </c>
      <c r="I380" s="96"/>
      <c r="J380" s="21">
        <f t="shared" si="15"/>
        <v>0</v>
      </c>
      <c r="L380" s="25"/>
    </row>
    <row r="381" spans="1:12" s="28" customFormat="1" ht="12" customHeight="1" x14ac:dyDescent="0.3">
      <c r="A381" s="97">
        <v>352</v>
      </c>
      <c r="B381" s="98" t="s">
        <v>235</v>
      </c>
      <c r="C381" s="99" t="s">
        <v>241</v>
      </c>
      <c r="D381" s="100" t="s">
        <v>61</v>
      </c>
      <c r="E381" s="101">
        <v>100</v>
      </c>
      <c r="F381" s="94">
        <f t="shared" si="16"/>
        <v>76</v>
      </c>
      <c r="G381" s="94">
        <v>0.76</v>
      </c>
      <c r="H381" s="95">
        <f t="shared" si="17"/>
        <v>7980</v>
      </c>
      <c r="I381" s="96"/>
      <c r="J381" s="21">
        <f t="shared" si="15"/>
        <v>0</v>
      </c>
      <c r="L381" s="29"/>
    </row>
    <row r="382" spans="1:12" s="24" customFormat="1" ht="12" customHeight="1" x14ac:dyDescent="0.3">
      <c r="A382" s="97">
        <v>353</v>
      </c>
      <c r="B382" s="98" t="s">
        <v>235</v>
      </c>
      <c r="C382" s="99" t="s">
        <v>242</v>
      </c>
      <c r="D382" s="100" t="s">
        <v>60</v>
      </c>
      <c r="E382" s="101">
        <v>100</v>
      </c>
      <c r="F382" s="94">
        <f t="shared" si="16"/>
        <v>54</v>
      </c>
      <c r="G382" s="94">
        <v>0.54</v>
      </c>
      <c r="H382" s="95">
        <f t="shared" si="17"/>
        <v>5670</v>
      </c>
      <c r="I382" s="96"/>
      <c r="J382" s="22">
        <f t="shared" si="15"/>
        <v>0</v>
      </c>
      <c r="L382" s="25"/>
    </row>
    <row r="383" spans="1:12" ht="12" customHeight="1" x14ac:dyDescent="0.3">
      <c r="A383" s="97">
        <v>354</v>
      </c>
      <c r="B383" s="98" t="s">
        <v>243</v>
      </c>
      <c r="C383" s="99" t="s">
        <v>570</v>
      </c>
      <c r="D383" s="100" t="s">
        <v>51</v>
      </c>
      <c r="E383" s="101">
        <v>100</v>
      </c>
      <c r="F383" s="94">
        <f t="shared" si="16"/>
        <v>279</v>
      </c>
      <c r="G383" s="94">
        <v>2.79</v>
      </c>
      <c r="H383" s="95">
        <f t="shared" si="17"/>
        <v>29295</v>
      </c>
      <c r="I383" s="96"/>
      <c r="J383" s="21">
        <f t="shared" si="15"/>
        <v>0</v>
      </c>
    </row>
    <row r="384" spans="1:12" s="24" customFormat="1" ht="12" customHeight="1" x14ac:dyDescent="0.3">
      <c r="A384" s="97">
        <v>355</v>
      </c>
      <c r="B384" s="98" t="s">
        <v>243</v>
      </c>
      <c r="C384" s="99" t="s">
        <v>244</v>
      </c>
      <c r="D384" s="100" t="s">
        <v>245</v>
      </c>
      <c r="E384" s="101">
        <v>100</v>
      </c>
      <c r="F384" s="94">
        <f t="shared" si="16"/>
        <v>33</v>
      </c>
      <c r="G384" s="94">
        <v>0.33</v>
      </c>
      <c r="H384" s="95">
        <f t="shared" si="17"/>
        <v>3465</v>
      </c>
      <c r="I384" s="96"/>
      <c r="J384" s="21">
        <f t="shared" si="15"/>
        <v>0</v>
      </c>
      <c r="L384" s="25"/>
    </row>
    <row r="385" spans="1:12" ht="12" customHeight="1" x14ac:dyDescent="0.3">
      <c r="A385" s="97">
        <v>356</v>
      </c>
      <c r="B385" s="98" t="s">
        <v>243</v>
      </c>
      <c r="C385" s="99" t="s">
        <v>246</v>
      </c>
      <c r="D385" s="100" t="s">
        <v>245</v>
      </c>
      <c r="E385" s="101">
        <v>100</v>
      </c>
      <c r="F385" s="94">
        <f t="shared" si="16"/>
        <v>35</v>
      </c>
      <c r="G385" s="94">
        <v>0.35</v>
      </c>
      <c r="H385" s="95">
        <f t="shared" si="17"/>
        <v>3675</v>
      </c>
      <c r="I385" s="96"/>
      <c r="J385" s="22">
        <f t="shared" si="15"/>
        <v>0</v>
      </c>
    </row>
    <row r="386" spans="1:12" s="24" customFormat="1" ht="12" customHeight="1" x14ac:dyDescent="0.3">
      <c r="A386" s="97">
        <v>357</v>
      </c>
      <c r="B386" s="98" t="s">
        <v>243</v>
      </c>
      <c r="C386" s="99" t="s">
        <v>247</v>
      </c>
      <c r="D386" s="105" t="s">
        <v>245</v>
      </c>
      <c r="E386" s="101">
        <v>100</v>
      </c>
      <c r="F386" s="94">
        <f t="shared" si="16"/>
        <v>33</v>
      </c>
      <c r="G386" s="94">
        <v>0.33</v>
      </c>
      <c r="H386" s="95">
        <f t="shared" si="17"/>
        <v>3465</v>
      </c>
      <c r="I386" s="96"/>
      <c r="J386" s="21">
        <f t="shared" si="15"/>
        <v>0</v>
      </c>
      <c r="L386" s="25"/>
    </row>
    <row r="387" spans="1:12" ht="12" customHeight="1" x14ac:dyDescent="0.3">
      <c r="A387" s="97">
        <v>358</v>
      </c>
      <c r="B387" s="98" t="s">
        <v>243</v>
      </c>
      <c r="C387" s="99" t="s">
        <v>248</v>
      </c>
      <c r="D387" s="100" t="s">
        <v>245</v>
      </c>
      <c r="E387" s="101">
        <v>100</v>
      </c>
      <c r="F387" s="94">
        <f t="shared" si="16"/>
        <v>33</v>
      </c>
      <c r="G387" s="94">
        <v>0.33</v>
      </c>
      <c r="H387" s="95">
        <f t="shared" si="17"/>
        <v>3465</v>
      </c>
      <c r="I387" s="96"/>
      <c r="J387" s="21">
        <f t="shared" si="15"/>
        <v>0</v>
      </c>
    </row>
    <row r="388" spans="1:12" s="24" customFormat="1" ht="12" customHeight="1" x14ac:dyDescent="0.3">
      <c r="A388" s="97">
        <v>359</v>
      </c>
      <c r="B388" s="98" t="s">
        <v>243</v>
      </c>
      <c r="C388" s="99" t="s">
        <v>249</v>
      </c>
      <c r="D388" s="100" t="s">
        <v>245</v>
      </c>
      <c r="E388" s="101">
        <v>100</v>
      </c>
      <c r="F388" s="94">
        <f t="shared" si="16"/>
        <v>46</v>
      </c>
      <c r="G388" s="94">
        <v>0.46</v>
      </c>
      <c r="H388" s="95">
        <f t="shared" si="17"/>
        <v>4830</v>
      </c>
      <c r="I388" s="96"/>
      <c r="J388" s="22">
        <f t="shared" si="15"/>
        <v>0</v>
      </c>
      <c r="L388" s="25"/>
    </row>
    <row r="389" spans="1:12" ht="12" customHeight="1" x14ac:dyDescent="0.3">
      <c r="A389" s="97">
        <v>360</v>
      </c>
      <c r="B389" s="98" t="s">
        <v>243</v>
      </c>
      <c r="C389" s="99" t="s">
        <v>250</v>
      </c>
      <c r="D389" s="100" t="s">
        <v>245</v>
      </c>
      <c r="E389" s="101">
        <v>100</v>
      </c>
      <c r="F389" s="94">
        <f t="shared" si="16"/>
        <v>56.999999999999993</v>
      </c>
      <c r="G389" s="94">
        <v>0.56999999999999995</v>
      </c>
      <c r="H389" s="95">
        <f t="shared" si="17"/>
        <v>5984.9999999999991</v>
      </c>
      <c r="I389" s="96"/>
      <c r="J389" s="21">
        <f t="shared" si="15"/>
        <v>0</v>
      </c>
    </row>
    <row r="390" spans="1:12" s="24" customFormat="1" ht="12" customHeight="1" x14ac:dyDescent="0.3">
      <c r="A390" s="97">
        <v>361</v>
      </c>
      <c r="B390" s="98" t="s">
        <v>243</v>
      </c>
      <c r="C390" s="99" t="s">
        <v>648</v>
      </c>
      <c r="D390" s="100" t="s">
        <v>245</v>
      </c>
      <c r="E390" s="101">
        <v>100</v>
      </c>
      <c r="F390" s="94">
        <f t="shared" si="16"/>
        <v>65</v>
      </c>
      <c r="G390" s="94">
        <v>0.65</v>
      </c>
      <c r="H390" s="95">
        <f t="shared" si="17"/>
        <v>6825</v>
      </c>
      <c r="I390" s="96"/>
      <c r="J390" s="21">
        <f t="shared" si="15"/>
        <v>0</v>
      </c>
      <c r="L390" s="25"/>
    </row>
    <row r="391" spans="1:12" ht="12" customHeight="1" x14ac:dyDescent="0.3">
      <c r="A391" s="97">
        <v>362</v>
      </c>
      <c r="B391" s="98" t="s">
        <v>243</v>
      </c>
      <c r="C391" s="99" t="s">
        <v>649</v>
      </c>
      <c r="D391" s="100" t="s">
        <v>204</v>
      </c>
      <c r="E391" s="101">
        <v>100</v>
      </c>
      <c r="F391" s="94">
        <f t="shared" si="16"/>
        <v>54</v>
      </c>
      <c r="G391" s="94">
        <v>0.54</v>
      </c>
      <c r="H391" s="95">
        <f t="shared" si="17"/>
        <v>5670</v>
      </c>
      <c r="I391" s="96"/>
      <c r="J391" s="22">
        <f t="shared" si="15"/>
        <v>0</v>
      </c>
    </row>
    <row r="392" spans="1:12" s="24" customFormat="1" ht="12" customHeight="1" x14ac:dyDescent="0.3">
      <c r="A392" s="97">
        <v>363</v>
      </c>
      <c r="B392" s="98" t="s">
        <v>243</v>
      </c>
      <c r="C392" s="99" t="s">
        <v>251</v>
      </c>
      <c r="D392" s="100" t="s">
        <v>245</v>
      </c>
      <c r="E392" s="101">
        <v>100</v>
      </c>
      <c r="F392" s="94">
        <f t="shared" si="16"/>
        <v>33</v>
      </c>
      <c r="G392" s="94">
        <v>0.33</v>
      </c>
      <c r="H392" s="95">
        <f t="shared" si="17"/>
        <v>3465</v>
      </c>
      <c r="I392" s="96"/>
      <c r="J392" s="21">
        <f t="shared" si="15"/>
        <v>0</v>
      </c>
      <c r="L392" s="25"/>
    </row>
    <row r="393" spans="1:12" ht="12" customHeight="1" x14ac:dyDescent="0.3">
      <c r="A393" s="97">
        <v>364</v>
      </c>
      <c r="B393" s="98" t="s">
        <v>243</v>
      </c>
      <c r="C393" s="99" t="s">
        <v>252</v>
      </c>
      <c r="D393" s="108" t="s">
        <v>253</v>
      </c>
      <c r="E393" s="101">
        <v>100</v>
      </c>
      <c r="F393" s="94">
        <f t="shared" si="16"/>
        <v>27</v>
      </c>
      <c r="G393" s="94">
        <v>0.27</v>
      </c>
      <c r="H393" s="95">
        <f t="shared" si="17"/>
        <v>2835</v>
      </c>
      <c r="I393" s="96"/>
      <c r="J393" s="21">
        <f t="shared" si="15"/>
        <v>0</v>
      </c>
    </row>
    <row r="394" spans="1:12" s="24" customFormat="1" ht="12" customHeight="1" x14ac:dyDescent="0.3">
      <c r="A394" s="97">
        <v>365</v>
      </c>
      <c r="B394" s="98" t="s">
        <v>243</v>
      </c>
      <c r="C394" s="99" t="s">
        <v>254</v>
      </c>
      <c r="D394" s="100" t="s">
        <v>245</v>
      </c>
      <c r="E394" s="101">
        <v>100</v>
      </c>
      <c r="F394" s="94">
        <f t="shared" si="16"/>
        <v>30</v>
      </c>
      <c r="G394" s="94">
        <v>0.3</v>
      </c>
      <c r="H394" s="95">
        <f t="shared" si="17"/>
        <v>3150</v>
      </c>
      <c r="I394" s="96"/>
      <c r="J394" s="22">
        <f t="shared" si="15"/>
        <v>0</v>
      </c>
      <c r="L394" s="25"/>
    </row>
    <row r="395" spans="1:12" ht="12" customHeight="1" x14ac:dyDescent="0.3">
      <c r="A395" s="97">
        <v>366</v>
      </c>
      <c r="B395" s="98" t="s">
        <v>243</v>
      </c>
      <c r="C395" s="99" t="s">
        <v>255</v>
      </c>
      <c r="D395" s="100" t="s">
        <v>245</v>
      </c>
      <c r="E395" s="101">
        <v>100</v>
      </c>
      <c r="F395" s="94">
        <f t="shared" si="16"/>
        <v>35</v>
      </c>
      <c r="G395" s="94">
        <v>0.35</v>
      </c>
      <c r="H395" s="95">
        <f t="shared" si="17"/>
        <v>3675</v>
      </c>
      <c r="I395" s="96"/>
      <c r="J395" s="21">
        <f t="shared" si="15"/>
        <v>0</v>
      </c>
    </row>
    <row r="396" spans="1:12" s="24" customFormat="1" ht="12" customHeight="1" x14ac:dyDescent="0.3">
      <c r="A396" s="97">
        <v>367</v>
      </c>
      <c r="B396" s="98" t="s">
        <v>243</v>
      </c>
      <c r="C396" s="99" t="s">
        <v>650</v>
      </c>
      <c r="D396" s="100" t="s">
        <v>245</v>
      </c>
      <c r="E396" s="101">
        <v>100</v>
      </c>
      <c r="F396" s="94">
        <f t="shared" si="16"/>
        <v>65</v>
      </c>
      <c r="G396" s="94">
        <v>0.65</v>
      </c>
      <c r="H396" s="95">
        <f t="shared" si="17"/>
        <v>6825</v>
      </c>
      <c r="I396" s="96"/>
      <c r="J396" s="21">
        <f t="shared" si="15"/>
        <v>0</v>
      </c>
      <c r="L396" s="25"/>
    </row>
    <row r="397" spans="1:12" ht="12" customHeight="1" x14ac:dyDescent="0.3">
      <c r="A397" s="97">
        <v>368</v>
      </c>
      <c r="B397" s="98" t="s">
        <v>243</v>
      </c>
      <c r="C397" s="99" t="s">
        <v>256</v>
      </c>
      <c r="D397" s="100" t="s">
        <v>245</v>
      </c>
      <c r="E397" s="101">
        <v>100</v>
      </c>
      <c r="F397" s="94">
        <f t="shared" si="16"/>
        <v>38</v>
      </c>
      <c r="G397" s="94">
        <v>0.38</v>
      </c>
      <c r="H397" s="95">
        <f t="shared" si="17"/>
        <v>3990</v>
      </c>
      <c r="I397" s="96"/>
      <c r="J397" s="22">
        <f t="shared" si="15"/>
        <v>0</v>
      </c>
    </row>
    <row r="398" spans="1:12" s="24" customFormat="1" ht="12" customHeight="1" x14ac:dyDescent="0.3">
      <c r="A398" s="97">
        <v>369</v>
      </c>
      <c r="B398" s="98" t="s">
        <v>243</v>
      </c>
      <c r="C398" s="99" t="s">
        <v>257</v>
      </c>
      <c r="D398" s="100" t="s">
        <v>245</v>
      </c>
      <c r="E398" s="101">
        <v>100</v>
      </c>
      <c r="F398" s="94">
        <f t="shared" si="16"/>
        <v>49</v>
      </c>
      <c r="G398" s="94">
        <v>0.49</v>
      </c>
      <c r="H398" s="95">
        <f t="shared" si="17"/>
        <v>5145</v>
      </c>
      <c r="I398" s="96"/>
      <c r="J398" s="21">
        <f t="shared" si="15"/>
        <v>0</v>
      </c>
      <c r="L398" s="25"/>
    </row>
    <row r="399" spans="1:12" ht="12" customHeight="1" x14ac:dyDescent="0.3">
      <c r="A399" s="97">
        <v>370</v>
      </c>
      <c r="B399" s="98" t="s">
        <v>243</v>
      </c>
      <c r="C399" s="99" t="s">
        <v>258</v>
      </c>
      <c r="D399" s="100" t="s">
        <v>245</v>
      </c>
      <c r="E399" s="101">
        <v>100</v>
      </c>
      <c r="F399" s="94">
        <f t="shared" si="16"/>
        <v>54</v>
      </c>
      <c r="G399" s="94">
        <v>0.54</v>
      </c>
      <c r="H399" s="95">
        <f t="shared" si="17"/>
        <v>5670</v>
      </c>
      <c r="I399" s="96"/>
      <c r="J399" s="21">
        <f t="shared" si="15"/>
        <v>0</v>
      </c>
    </row>
    <row r="400" spans="1:12" s="24" customFormat="1" ht="12" customHeight="1" x14ac:dyDescent="0.3">
      <c r="A400" s="97">
        <v>371</v>
      </c>
      <c r="B400" s="98" t="s">
        <v>243</v>
      </c>
      <c r="C400" s="99" t="s">
        <v>259</v>
      </c>
      <c r="D400" s="100" t="s">
        <v>245</v>
      </c>
      <c r="E400" s="101">
        <v>100</v>
      </c>
      <c r="F400" s="94">
        <f t="shared" si="16"/>
        <v>49</v>
      </c>
      <c r="G400" s="94">
        <v>0.49</v>
      </c>
      <c r="H400" s="95">
        <f t="shared" si="17"/>
        <v>5145</v>
      </c>
      <c r="I400" s="96"/>
      <c r="J400" s="22">
        <f t="shared" si="15"/>
        <v>0</v>
      </c>
      <c r="L400" s="25"/>
    </row>
    <row r="401" spans="1:12" ht="12" customHeight="1" x14ac:dyDescent="0.3">
      <c r="A401" s="97">
        <v>372</v>
      </c>
      <c r="B401" s="98" t="s">
        <v>243</v>
      </c>
      <c r="C401" s="99" t="s">
        <v>651</v>
      </c>
      <c r="D401" s="100" t="s">
        <v>245</v>
      </c>
      <c r="E401" s="101">
        <v>100</v>
      </c>
      <c r="F401" s="94">
        <f t="shared" si="16"/>
        <v>46</v>
      </c>
      <c r="G401" s="94">
        <v>0.46</v>
      </c>
      <c r="H401" s="95">
        <f t="shared" si="17"/>
        <v>4830</v>
      </c>
      <c r="I401" s="96"/>
      <c r="J401" s="21">
        <f t="shared" si="15"/>
        <v>0</v>
      </c>
    </row>
    <row r="402" spans="1:12" s="24" customFormat="1" ht="12" customHeight="1" x14ac:dyDescent="0.3">
      <c r="A402" s="97">
        <v>373</v>
      </c>
      <c r="B402" s="98" t="s">
        <v>243</v>
      </c>
      <c r="C402" s="99" t="s">
        <v>261</v>
      </c>
      <c r="D402" s="104" t="s">
        <v>262</v>
      </c>
      <c r="E402" s="101">
        <v>100</v>
      </c>
      <c r="F402" s="94">
        <f t="shared" si="16"/>
        <v>30</v>
      </c>
      <c r="G402" s="94">
        <v>0.3</v>
      </c>
      <c r="H402" s="95">
        <f t="shared" si="17"/>
        <v>3150</v>
      </c>
      <c r="I402" s="96"/>
      <c r="J402" s="21">
        <f t="shared" si="15"/>
        <v>0</v>
      </c>
      <c r="L402" s="25"/>
    </row>
    <row r="403" spans="1:12" s="28" customFormat="1" ht="12" customHeight="1" x14ac:dyDescent="0.3">
      <c r="A403" s="97">
        <v>374</v>
      </c>
      <c r="B403" s="98" t="s">
        <v>243</v>
      </c>
      <c r="C403" s="99" t="s">
        <v>263</v>
      </c>
      <c r="D403" s="100" t="s">
        <v>245</v>
      </c>
      <c r="E403" s="101">
        <v>100</v>
      </c>
      <c r="F403" s="94">
        <f t="shared" si="16"/>
        <v>43</v>
      </c>
      <c r="G403" s="94">
        <v>0.43</v>
      </c>
      <c r="H403" s="95">
        <f t="shared" si="17"/>
        <v>4515</v>
      </c>
      <c r="I403" s="96"/>
      <c r="J403" s="22">
        <f t="shared" si="15"/>
        <v>0</v>
      </c>
      <c r="L403" s="29"/>
    </row>
    <row r="404" spans="1:12" s="28" customFormat="1" ht="12" customHeight="1" x14ac:dyDescent="0.3">
      <c r="A404" s="97">
        <v>375</v>
      </c>
      <c r="B404" s="98" t="s">
        <v>243</v>
      </c>
      <c r="C404" s="99" t="s">
        <v>264</v>
      </c>
      <c r="D404" s="105" t="s">
        <v>265</v>
      </c>
      <c r="E404" s="101">
        <v>100</v>
      </c>
      <c r="F404" s="94">
        <f t="shared" si="16"/>
        <v>30</v>
      </c>
      <c r="G404" s="94">
        <v>0.3</v>
      </c>
      <c r="H404" s="95">
        <f t="shared" si="17"/>
        <v>3150</v>
      </c>
      <c r="I404" s="96"/>
      <c r="J404" s="21">
        <f t="shared" si="15"/>
        <v>0</v>
      </c>
      <c r="L404" s="29"/>
    </row>
    <row r="405" spans="1:12" ht="12" customHeight="1" x14ac:dyDescent="0.3">
      <c r="A405" s="97">
        <v>376</v>
      </c>
      <c r="B405" s="98" t="s">
        <v>243</v>
      </c>
      <c r="C405" s="99" t="s">
        <v>266</v>
      </c>
      <c r="D405" s="100" t="s">
        <v>267</v>
      </c>
      <c r="E405" s="101">
        <v>100</v>
      </c>
      <c r="F405" s="94">
        <f t="shared" si="16"/>
        <v>33</v>
      </c>
      <c r="G405" s="94">
        <v>0.33</v>
      </c>
      <c r="H405" s="95">
        <f t="shared" si="17"/>
        <v>3465</v>
      </c>
      <c r="I405" s="96"/>
      <c r="J405" s="21">
        <f t="shared" si="15"/>
        <v>0</v>
      </c>
    </row>
    <row r="406" spans="1:12" s="24" customFormat="1" ht="12" customHeight="1" x14ac:dyDescent="0.3">
      <c r="A406" s="97">
        <v>377</v>
      </c>
      <c r="B406" s="98" t="s">
        <v>243</v>
      </c>
      <c r="C406" s="99" t="s">
        <v>268</v>
      </c>
      <c r="D406" s="100" t="s">
        <v>245</v>
      </c>
      <c r="E406" s="101">
        <v>100</v>
      </c>
      <c r="F406" s="94">
        <f t="shared" si="16"/>
        <v>35</v>
      </c>
      <c r="G406" s="94">
        <v>0.35</v>
      </c>
      <c r="H406" s="95">
        <f t="shared" si="17"/>
        <v>3675</v>
      </c>
      <c r="I406" s="96"/>
      <c r="J406" s="22">
        <f t="shared" si="15"/>
        <v>0</v>
      </c>
      <c r="L406" s="25"/>
    </row>
    <row r="407" spans="1:12" ht="12" customHeight="1" x14ac:dyDescent="0.3">
      <c r="A407" s="97">
        <v>378</v>
      </c>
      <c r="B407" s="98" t="s">
        <v>269</v>
      </c>
      <c r="C407" s="99" t="s">
        <v>270</v>
      </c>
      <c r="D407" s="100" t="s">
        <v>271</v>
      </c>
      <c r="E407" s="101">
        <v>100</v>
      </c>
      <c r="F407" s="94">
        <f t="shared" si="16"/>
        <v>106</v>
      </c>
      <c r="G407" s="94">
        <v>1.06</v>
      </c>
      <c r="H407" s="95">
        <f t="shared" si="17"/>
        <v>11130</v>
      </c>
      <c r="I407" s="96"/>
      <c r="J407" s="21">
        <f t="shared" si="15"/>
        <v>0</v>
      </c>
    </row>
    <row r="408" spans="1:12" s="24" customFormat="1" ht="12" customHeight="1" x14ac:dyDescent="0.3">
      <c r="A408" s="97">
        <v>379</v>
      </c>
      <c r="B408" s="98" t="s">
        <v>269</v>
      </c>
      <c r="C408" s="99" t="s">
        <v>272</v>
      </c>
      <c r="D408" s="100" t="s">
        <v>271</v>
      </c>
      <c r="E408" s="101">
        <v>100</v>
      </c>
      <c r="F408" s="94">
        <f t="shared" si="16"/>
        <v>51</v>
      </c>
      <c r="G408" s="94">
        <v>0.51</v>
      </c>
      <c r="H408" s="95">
        <f t="shared" si="17"/>
        <v>5355</v>
      </c>
      <c r="I408" s="96"/>
      <c r="J408" s="21">
        <f t="shared" si="15"/>
        <v>0</v>
      </c>
      <c r="L408" s="25"/>
    </row>
    <row r="409" spans="1:12" ht="12" customHeight="1" x14ac:dyDescent="0.3">
      <c r="A409" s="97">
        <v>380</v>
      </c>
      <c r="B409" s="98" t="s">
        <v>269</v>
      </c>
      <c r="C409" s="99" t="s">
        <v>272</v>
      </c>
      <c r="D409" s="100" t="s">
        <v>273</v>
      </c>
      <c r="E409" s="101">
        <v>100</v>
      </c>
      <c r="F409" s="94">
        <f t="shared" si="16"/>
        <v>73</v>
      </c>
      <c r="G409" s="94">
        <v>0.73</v>
      </c>
      <c r="H409" s="95">
        <f t="shared" si="17"/>
        <v>7665</v>
      </c>
      <c r="I409" s="96"/>
      <c r="J409" s="22">
        <f t="shared" si="15"/>
        <v>0</v>
      </c>
    </row>
    <row r="410" spans="1:12" s="24" customFormat="1" ht="12" customHeight="1" x14ac:dyDescent="0.3">
      <c r="A410" s="97">
        <v>381</v>
      </c>
      <c r="B410" s="98" t="s">
        <v>269</v>
      </c>
      <c r="C410" s="99" t="s">
        <v>274</v>
      </c>
      <c r="D410" s="100" t="s">
        <v>271</v>
      </c>
      <c r="E410" s="101">
        <v>100</v>
      </c>
      <c r="F410" s="94">
        <f t="shared" si="16"/>
        <v>65</v>
      </c>
      <c r="G410" s="94">
        <v>0.65</v>
      </c>
      <c r="H410" s="95">
        <f t="shared" si="17"/>
        <v>6825</v>
      </c>
      <c r="I410" s="96"/>
      <c r="J410" s="21">
        <f t="shared" si="15"/>
        <v>0</v>
      </c>
      <c r="L410" s="25"/>
    </row>
    <row r="411" spans="1:12" ht="12" customHeight="1" x14ac:dyDescent="0.3">
      <c r="A411" s="97">
        <v>382</v>
      </c>
      <c r="B411" s="98" t="s">
        <v>269</v>
      </c>
      <c r="C411" s="99" t="s">
        <v>275</v>
      </c>
      <c r="D411" s="100" t="s">
        <v>271</v>
      </c>
      <c r="E411" s="101">
        <v>100</v>
      </c>
      <c r="F411" s="94">
        <f t="shared" si="16"/>
        <v>47</v>
      </c>
      <c r="G411" s="94">
        <v>0.47</v>
      </c>
      <c r="H411" s="95">
        <f t="shared" si="17"/>
        <v>4935</v>
      </c>
      <c r="I411" s="96"/>
      <c r="J411" s="21">
        <f t="shared" si="15"/>
        <v>0</v>
      </c>
    </row>
    <row r="412" spans="1:12" s="24" customFormat="1" ht="12" customHeight="1" x14ac:dyDescent="0.3">
      <c r="A412" s="97">
        <v>383</v>
      </c>
      <c r="B412" s="98" t="s">
        <v>269</v>
      </c>
      <c r="C412" s="99" t="s">
        <v>275</v>
      </c>
      <c r="D412" s="100" t="s">
        <v>273</v>
      </c>
      <c r="E412" s="101">
        <v>100</v>
      </c>
      <c r="F412" s="94">
        <f t="shared" si="16"/>
        <v>56.000000000000007</v>
      </c>
      <c r="G412" s="94">
        <v>0.56000000000000005</v>
      </c>
      <c r="H412" s="95">
        <f t="shared" si="17"/>
        <v>5880.0000000000009</v>
      </c>
      <c r="I412" s="96"/>
      <c r="J412" s="22">
        <f t="shared" si="15"/>
        <v>0</v>
      </c>
      <c r="L412" s="25"/>
    </row>
    <row r="413" spans="1:12" ht="12" customHeight="1" x14ac:dyDescent="0.3">
      <c r="A413" s="97">
        <v>384</v>
      </c>
      <c r="B413" s="98" t="s">
        <v>269</v>
      </c>
      <c r="C413" s="99" t="s">
        <v>276</v>
      </c>
      <c r="D413" s="100" t="s">
        <v>271</v>
      </c>
      <c r="E413" s="101">
        <v>100</v>
      </c>
      <c r="F413" s="94">
        <f t="shared" si="16"/>
        <v>73</v>
      </c>
      <c r="G413" s="94">
        <v>0.73</v>
      </c>
      <c r="H413" s="95">
        <f t="shared" si="17"/>
        <v>7665</v>
      </c>
      <c r="I413" s="96"/>
      <c r="J413" s="21">
        <f t="shared" si="15"/>
        <v>0</v>
      </c>
    </row>
    <row r="414" spans="1:12" s="24" customFormat="1" ht="12" customHeight="1" x14ac:dyDescent="0.3">
      <c r="A414" s="97">
        <v>385</v>
      </c>
      <c r="B414" s="98" t="s">
        <v>269</v>
      </c>
      <c r="C414" s="99" t="s">
        <v>276</v>
      </c>
      <c r="D414" s="100" t="s">
        <v>273</v>
      </c>
      <c r="E414" s="101">
        <v>100</v>
      </c>
      <c r="F414" s="94">
        <f t="shared" si="16"/>
        <v>98</v>
      </c>
      <c r="G414" s="94">
        <v>0.98</v>
      </c>
      <c r="H414" s="95">
        <f t="shared" si="17"/>
        <v>10290</v>
      </c>
      <c r="I414" s="96"/>
      <c r="J414" s="21">
        <f t="shared" ref="J414:J477" si="18">I414*G414</f>
        <v>0</v>
      </c>
      <c r="L414" s="25"/>
    </row>
    <row r="415" spans="1:12" ht="12" customHeight="1" x14ac:dyDescent="0.3">
      <c r="A415" s="97">
        <v>386</v>
      </c>
      <c r="B415" s="98" t="s">
        <v>269</v>
      </c>
      <c r="C415" s="99" t="s">
        <v>652</v>
      </c>
      <c r="D415" s="100" t="s">
        <v>271</v>
      </c>
      <c r="E415" s="101">
        <v>100</v>
      </c>
      <c r="F415" s="94">
        <f t="shared" ref="F415:F478" si="19">G415*E415</f>
        <v>73</v>
      </c>
      <c r="G415" s="94">
        <v>0.73</v>
      </c>
      <c r="H415" s="95">
        <f t="shared" ref="H415:H478" si="20">G415*E415*105</f>
        <v>7665</v>
      </c>
      <c r="I415" s="96"/>
      <c r="J415" s="22">
        <f t="shared" si="18"/>
        <v>0</v>
      </c>
    </row>
    <row r="416" spans="1:12" ht="12" customHeight="1" x14ac:dyDescent="0.3">
      <c r="A416" s="97">
        <v>387</v>
      </c>
      <c r="B416" s="98" t="s">
        <v>269</v>
      </c>
      <c r="C416" s="99" t="s">
        <v>277</v>
      </c>
      <c r="D416" s="100" t="s">
        <v>271</v>
      </c>
      <c r="E416" s="101">
        <v>100</v>
      </c>
      <c r="F416" s="94">
        <f t="shared" si="19"/>
        <v>68</v>
      </c>
      <c r="G416" s="94">
        <v>0.68</v>
      </c>
      <c r="H416" s="95">
        <f t="shared" si="20"/>
        <v>7140</v>
      </c>
      <c r="I416" s="96"/>
      <c r="J416" s="21">
        <f t="shared" si="18"/>
        <v>0</v>
      </c>
    </row>
    <row r="417" spans="1:12" s="24" customFormat="1" ht="12" customHeight="1" x14ac:dyDescent="0.3">
      <c r="A417" s="97">
        <v>388</v>
      </c>
      <c r="B417" s="98" t="s">
        <v>269</v>
      </c>
      <c r="C417" s="99" t="s">
        <v>278</v>
      </c>
      <c r="D417" s="100" t="s">
        <v>271</v>
      </c>
      <c r="E417" s="101">
        <v>100</v>
      </c>
      <c r="F417" s="94">
        <f t="shared" si="19"/>
        <v>49</v>
      </c>
      <c r="G417" s="94">
        <v>0.49</v>
      </c>
      <c r="H417" s="95">
        <f t="shared" si="20"/>
        <v>5145</v>
      </c>
      <c r="I417" s="96"/>
      <c r="J417" s="21">
        <f t="shared" si="18"/>
        <v>0</v>
      </c>
      <c r="L417" s="25"/>
    </row>
    <row r="418" spans="1:12" ht="12" customHeight="1" x14ac:dyDescent="0.3">
      <c r="A418" s="97">
        <v>389</v>
      </c>
      <c r="B418" s="98" t="s">
        <v>269</v>
      </c>
      <c r="C418" s="99" t="s">
        <v>278</v>
      </c>
      <c r="D418" s="100" t="s">
        <v>273</v>
      </c>
      <c r="E418" s="101">
        <v>100</v>
      </c>
      <c r="F418" s="94">
        <f t="shared" si="19"/>
        <v>70</v>
      </c>
      <c r="G418" s="94">
        <v>0.7</v>
      </c>
      <c r="H418" s="95">
        <f t="shared" si="20"/>
        <v>7350</v>
      </c>
      <c r="I418" s="96"/>
      <c r="J418" s="22">
        <f t="shared" si="18"/>
        <v>0</v>
      </c>
    </row>
    <row r="419" spans="1:12" s="24" customFormat="1" ht="12" customHeight="1" x14ac:dyDescent="0.3">
      <c r="A419" s="97">
        <v>390</v>
      </c>
      <c r="B419" s="98" t="s">
        <v>279</v>
      </c>
      <c r="C419" s="99" t="s">
        <v>280</v>
      </c>
      <c r="D419" s="100" t="s">
        <v>271</v>
      </c>
      <c r="E419" s="101">
        <v>100</v>
      </c>
      <c r="F419" s="94">
        <f t="shared" si="19"/>
        <v>73</v>
      </c>
      <c r="G419" s="94">
        <v>0.73</v>
      </c>
      <c r="H419" s="95">
        <f t="shared" si="20"/>
        <v>7665</v>
      </c>
      <c r="I419" s="96"/>
      <c r="J419" s="21">
        <f t="shared" si="18"/>
        <v>0</v>
      </c>
      <c r="L419" s="25"/>
    </row>
    <row r="420" spans="1:12" ht="12" customHeight="1" x14ac:dyDescent="0.3">
      <c r="A420" s="97">
        <v>391</v>
      </c>
      <c r="B420" s="98" t="s">
        <v>279</v>
      </c>
      <c r="C420" s="99" t="s">
        <v>281</v>
      </c>
      <c r="D420" s="100" t="s">
        <v>271</v>
      </c>
      <c r="E420" s="101">
        <v>100</v>
      </c>
      <c r="F420" s="94">
        <f t="shared" si="19"/>
        <v>81</v>
      </c>
      <c r="G420" s="94">
        <v>0.81</v>
      </c>
      <c r="H420" s="95">
        <f t="shared" si="20"/>
        <v>8505</v>
      </c>
      <c r="I420" s="96"/>
      <c r="J420" s="21">
        <f t="shared" si="18"/>
        <v>0</v>
      </c>
    </row>
    <row r="421" spans="1:12" s="24" customFormat="1" ht="12" customHeight="1" x14ac:dyDescent="0.3">
      <c r="A421" s="97">
        <v>392</v>
      </c>
      <c r="B421" s="98" t="s">
        <v>279</v>
      </c>
      <c r="C421" s="99" t="s">
        <v>281</v>
      </c>
      <c r="D421" s="100" t="s">
        <v>273</v>
      </c>
      <c r="E421" s="101">
        <v>100</v>
      </c>
      <c r="F421" s="94">
        <f t="shared" si="19"/>
        <v>119</v>
      </c>
      <c r="G421" s="94">
        <v>1.19</v>
      </c>
      <c r="H421" s="95">
        <f t="shared" si="20"/>
        <v>12495</v>
      </c>
      <c r="I421" s="96"/>
      <c r="J421" s="22">
        <f t="shared" si="18"/>
        <v>0</v>
      </c>
      <c r="L421" s="25"/>
    </row>
    <row r="422" spans="1:12" ht="12" customHeight="1" x14ac:dyDescent="0.3">
      <c r="A422" s="97">
        <v>393</v>
      </c>
      <c r="B422" s="98" t="s">
        <v>279</v>
      </c>
      <c r="C422" s="99" t="s">
        <v>282</v>
      </c>
      <c r="D422" s="100" t="s">
        <v>271</v>
      </c>
      <c r="E422" s="101">
        <v>100</v>
      </c>
      <c r="F422" s="94">
        <f t="shared" si="19"/>
        <v>87</v>
      </c>
      <c r="G422" s="94">
        <v>0.87</v>
      </c>
      <c r="H422" s="95">
        <f t="shared" si="20"/>
        <v>9135</v>
      </c>
      <c r="I422" s="96"/>
      <c r="J422" s="21">
        <f t="shared" si="18"/>
        <v>0</v>
      </c>
    </row>
    <row r="423" spans="1:12" s="24" customFormat="1" ht="12" customHeight="1" x14ac:dyDescent="0.3">
      <c r="A423" s="97">
        <v>394</v>
      </c>
      <c r="B423" s="98" t="s">
        <v>279</v>
      </c>
      <c r="C423" s="99" t="s">
        <v>283</v>
      </c>
      <c r="D423" s="100" t="s">
        <v>271</v>
      </c>
      <c r="E423" s="101">
        <v>100</v>
      </c>
      <c r="F423" s="94">
        <f t="shared" si="19"/>
        <v>79</v>
      </c>
      <c r="G423" s="94">
        <v>0.79</v>
      </c>
      <c r="H423" s="95">
        <f t="shared" si="20"/>
        <v>8295</v>
      </c>
      <c r="I423" s="96"/>
      <c r="J423" s="21">
        <f t="shared" si="18"/>
        <v>0</v>
      </c>
      <c r="L423" s="25"/>
    </row>
    <row r="424" spans="1:12" s="28" customFormat="1" ht="12" customHeight="1" x14ac:dyDescent="0.3">
      <c r="A424" s="97">
        <v>395</v>
      </c>
      <c r="B424" s="98" t="s">
        <v>279</v>
      </c>
      <c r="C424" s="99" t="s">
        <v>283</v>
      </c>
      <c r="D424" s="100" t="s">
        <v>273</v>
      </c>
      <c r="E424" s="101">
        <v>100</v>
      </c>
      <c r="F424" s="94">
        <f t="shared" si="19"/>
        <v>98</v>
      </c>
      <c r="G424" s="94">
        <v>0.98</v>
      </c>
      <c r="H424" s="95">
        <f t="shared" si="20"/>
        <v>10290</v>
      </c>
      <c r="I424" s="96"/>
      <c r="J424" s="22">
        <f t="shared" si="18"/>
        <v>0</v>
      </c>
      <c r="L424" s="29"/>
    </row>
    <row r="425" spans="1:12" s="28" customFormat="1" ht="12" customHeight="1" x14ac:dyDescent="0.3">
      <c r="A425" s="97">
        <v>396</v>
      </c>
      <c r="B425" s="98" t="s">
        <v>279</v>
      </c>
      <c r="C425" s="99" t="s">
        <v>284</v>
      </c>
      <c r="D425" s="100" t="s">
        <v>271</v>
      </c>
      <c r="E425" s="101">
        <v>100</v>
      </c>
      <c r="F425" s="94">
        <f t="shared" si="19"/>
        <v>56.000000000000007</v>
      </c>
      <c r="G425" s="94">
        <v>0.56000000000000005</v>
      </c>
      <c r="H425" s="95">
        <f t="shared" si="20"/>
        <v>5880.0000000000009</v>
      </c>
      <c r="I425" s="96"/>
      <c r="J425" s="21">
        <f t="shared" si="18"/>
        <v>0</v>
      </c>
      <c r="L425" s="29"/>
    </row>
    <row r="426" spans="1:12" ht="12" customHeight="1" x14ac:dyDescent="0.3">
      <c r="A426" s="97">
        <v>397</v>
      </c>
      <c r="B426" s="98" t="s">
        <v>279</v>
      </c>
      <c r="C426" s="99" t="s">
        <v>285</v>
      </c>
      <c r="D426" s="100" t="s">
        <v>271</v>
      </c>
      <c r="E426" s="101">
        <v>100</v>
      </c>
      <c r="F426" s="94">
        <f t="shared" si="19"/>
        <v>47</v>
      </c>
      <c r="G426" s="94">
        <v>0.47</v>
      </c>
      <c r="H426" s="95">
        <f t="shared" si="20"/>
        <v>4935</v>
      </c>
      <c r="I426" s="96"/>
      <c r="J426" s="21">
        <f t="shared" si="18"/>
        <v>0</v>
      </c>
    </row>
    <row r="427" spans="1:12" s="24" customFormat="1" ht="12" customHeight="1" x14ac:dyDescent="0.3">
      <c r="A427" s="97">
        <v>398</v>
      </c>
      <c r="B427" s="98" t="s">
        <v>279</v>
      </c>
      <c r="C427" s="99" t="s">
        <v>285</v>
      </c>
      <c r="D427" s="100" t="s">
        <v>273</v>
      </c>
      <c r="E427" s="101">
        <v>100</v>
      </c>
      <c r="F427" s="94">
        <f t="shared" si="19"/>
        <v>73</v>
      </c>
      <c r="G427" s="94">
        <v>0.73</v>
      </c>
      <c r="H427" s="95">
        <f t="shared" si="20"/>
        <v>7665</v>
      </c>
      <c r="I427" s="96"/>
      <c r="J427" s="22">
        <f t="shared" si="18"/>
        <v>0</v>
      </c>
      <c r="L427" s="25"/>
    </row>
    <row r="428" spans="1:12" ht="12" customHeight="1" x14ac:dyDescent="0.3">
      <c r="A428" s="97">
        <v>399</v>
      </c>
      <c r="B428" s="98" t="s">
        <v>279</v>
      </c>
      <c r="C428" s="99" t="s">
        <v>285</v>
      </c>
      <c r="D428" s="100" t="s">
        <v>286</v>
      </c>
      <c r="E428" s="101">
        <v>100</v>
      </c>
      <c r="F428" s="94">
        <f t="shared" si="19"/>
        <v>84</v>
      </c>
      <c r="G428" s="94">
        <v>0.84</v>
      </c>
      <c r="H428" s="95">
        <f t="shared" si="20"/>
        <v>8820</v>
      </c>
      <c r="I428" s="96"/>
      <c r="J428" s="21">
        <f t="shared" si="18"/>
        <v>0</v>
      </c>
    </row>
    <row r="429" spans="1:12" ht="12" customHeight="1" x14ac:dyDescent="0.3">
      <c r="A429" s="97">
        <v>400</v>
      </c>
      <c r="B429" s="98" t="s">
        <v>279</v>
      </c>
      <c r="C429" s="99" t="s">
        <v>287</v>
      </c>
      <c r="D429" s="100" t="s">
        <v>271</v>
      </c>
      <c r="E429" s="101">
        <v>100</v>
      </c>
      <c r="F429" s="94">
        <f t="shared" si="19"/>
        <v>84</v>
      </c>
      <c r="G429" s="94">
        <v>0.84</v>
      </c>
      <c r="H429" s="95">
        <f t="shared" si="20"/>
        <v>8820</v>
      </c>
      <c r="I429" s="96"/>
      <c r="J429" s="21">
        <f t="shared" si="18"/>
        <v>0</v>
      </c>
    </row>
    <row r="430" spans="1:12" s="24" customFormat="1" ht="12" customHeight="1" x14ac:dyDescent="0.3">
      <c r="A430" s="97">
        <v>401</v>
      </c>
      <c r="B430" s="98" t="s">
        <v>279</v>
      </c>
      <c r="C430" s="99" t="s">
        <v>289</v>
      </c>
      <c r="D430" s="100" t="s">
        <v>271</v>
      </c>
      <c r="E430" s="101">
        <v>100</v>
      </c>
      <c r="F430" s="94">
        <f t="shared" si="19"/>
        <v>92</v>
      </c>
      <c r="G430" s="94">
        <v>0.92</v>
      </c>
      <c r="H430" s="95">
        <f t="shared" si="20"/>
        <v>9660</v>
      </c>
      <c r="I430" s="96"/>
      <c r="J430" s="22">
        <f t="shared" si="18"/>
        <v>0</v>
      </c>
      <c r="L430" s="25"/>
    </row>
    <row r="431" spans="1:12" ht="12" customHeight="1" x14ac:dyDescent="0.3">
      <c r="A431" s="97">
        <v>402</v>
      </c>
      <c r="B431" s="98" t="s">
        <v>279</v>
      </c>
      <c r="C431" s="99" t="s">
        <v>289</v>
      </c>
      <c r="D431" s="100" t="s">
        <v>273</v>
      </c>
      <c r="E431" s="101">
        <v>100</v>
      </c>
      <c r="F431" s="94">
        <f t="shared" si="19"/>
        <v>108</v>
      </c>
      <c r="G431" s="94">
        <v>1.08</v>
      </c>
      <c r="H431" s="95">
        <f t="shared" si="20"/>
        <v>11340</v>
      </c>
      <c r="I431" s="96"/>
      <c r="J431" s="21">
        <f t="shared" si="18"/>
        <v>0</v>
      </c>
    </row>
    <row r="432" spans="1:12" s="24" customFormat="1" ht="12" customHeight="1" x14ac:dyDescent="0.3">
      <c r="A432" s="97">
        <v>403</v>
      </c>
      <c r="B432" s="98" t="s">
        <v>279</v>
      </c>
      <c r="C432" s="99" t="s">
        <v>290</v>
      </c>
      <c r="D432" s="100" t="s">
        <v>271</v>
      </c>
      <c r="E432" s="101">
        <v>100</v>
      </c>
      <c r="F432" s="94">
        <f t="shared" si="19"/>
        <v>76</v>
      </c>
      <c r="G432" s="94">
        <v>0.76</v>
      </c>
      <c r="H432" s="95">
        <f t="shared" si="20"/>
        <v>7980</v>
      </c>
      <c r="I432" s="96"/>
      <c r="J432" s="21">
        <f t="shared" si="18"/>
        <v>0</v>
      </c>
      <c r="L432" s="25"/>
    </row>
    <row r="433" spans="1:12" ht="12" customHeight="1" x14ac:dyDescent="0.3">
      <c r="A433" s="97">
        <v>404</v>
      </c>
      <c r="B433" s="98" t="s">
        <v>279</v>
      </c>
      <c r="C433" s="99" t="s">
        <v>290</v>
      </c>
      <c r="D433" s="100" t="s">
        <v>273</v>
      </c>
      <c r="E433" s="101">
        <v>100</v>
      </c>
      <c r="F433" s="94">
        <f t="shared" si="19"/>
        <v>95</v>
      </c>
      <c r="G433" s="94">
        <v>0.95</v>
      </c>
      <c r="H433" s="95">
        <f t="shared" si="20"/>
        <v>9975</v>
      </c>
      <c r="I433" s="96"/>
      <c r="J433" s="22">
        <f t="shared" si="18"/>
        <v>0</v>
      </c>
    </row>
    <row r="434" spans="1:12" s="24" customFormat="1" ht="12" customHeight="1" x14ac:dyDescent="0.3">
      <c r="A434" s="97">
        <v>405</v>
      </c>
      <c r="B434" s="98" t="s">
        <v>279</v>
      </c>
      <c r="C434" s="99" t="s">
        <v>653</v>
      </c>
      <c r="D434" s="100" t="s">
        <v>271</v>
      </c>
      <c r="E434" s="101">
        <v>100</v>
      </c>
      <c r="F434" s="94">
        <f t="shared" si="19"/>
        <v>76</v>
      </c>
      <c r="G434" s="94">
        <v>0.76</v>
      </c>
      <c r="H434" s="95">
        <f t="shared" si="20"/>
        <v>7980</v>
      </c>
      <c r="I434" s="96"/>
      <c r="J434" s="21">
        <f t="shared" si="18"/>
        <v>0</v>
      </c>
      <c r="L434" s="25"/>
    </row>
    <row r="435" spans="1:12" ht="12" customHeight="1" x14ac:dyDescent="0.3">
      <c r="A435" s="97">
        <v>406</v>
      </c>
      <c r="B435" s="98" t="s">
        <v>279</v>
      </c>
      <c r="C435" s="99" t="s">
        <v>291</v>
      </c>
      <c r="D435" s="105" t="s">
        <v>301</v>
      </c>
      <c r="E435" s="101">
        <v>100</v>
      </c>
      <c r="F435" s="94">
        <f t="shared" si="19"/>
        <v>79</v>
      </c>
      <c r="G435" s="94">
        <v>0.79</v>
      </c>
      <c r="H435" s="95">
        <f t="shared" si="20"/>
        <v>8295</v>
      </c>
      <c r="I435" s="96"/>
      <c r="J435" s="21">
        <f t="shared" si="18"/>
        <v>0</v>
      </c>
    </row>
    <row r="436" spans="1:12" s="24" customFormat="1" ht="12" customHeight="1" x14ac:dyDescent="0.3">
      <c r="A436" s="97">
        <v>407</v>
      </c>
      <c r="B436" s="98" t="s">
        <v>279</v>
      </c>
      <c r="C436" s="99" t="s">
        <v>292</v>
      </c>
      <c r="D436" s="100" t="s">
        <v>271</v>
      </c>
      <c r="E436" s="101">
        <v>100</v>
      </c>
      <c r="F436" s="94">
        <f t="shared" si="19"/>
        <v>79</v>
      </c>
      <c r="G436" s="94">
        <v>0.79</v>
      </c>
      <c r="H436" s="95">
        <f t="shared" si="20"/>
        <v>8295</v>
      </c>
      <c r="I436" s="96"/>
      <c r="J436" s="22">
        <f t="shared" si="18"/>
        <v>0</v>
      </c>
      <c r="L436" s="25"/>
    </row>
    <row r="437" spans="1:12" ht="12" customHeight="1" x14ac:dyDescent="0.3">
      <c r="A437" s="97">
        <v>408</v>
      </c>
      <c r="B437" s="98" t="s">
        <v>279</v>
      </c>
      <c r="C437" s="99" t="s">
        <v>292</v>
      </c>
      <c r="D437" s="100" t="s">
        <v>273</v>
      </c>
      <c r="E437" s="101">
        <v>100</v>
      </c>
      <c r="F437" s="94">
        <f t="shared" si="19"/>
        <v>103</v>
      </c>
      <c r="G437" s="94">
        <v>1.03</v>
      </c>
      <c r="H437" s="95">
        <f t="shared" si="20"/>
        <v>10815</v>
      </c>
      <c r="I437" s="96"/>
      <c r="J437" s="21">
        <f t="shared" si="18"/>
        <v>0</v>
      </c>
    </row>
    <row r="438" spans="1:12" s="24" customFormat="1" ht="12" customHeight="1" x14ac:dyDescent="0.3">
      <c r="A438" s="97">
        <v>409</v>
      </c>
      <c r="B438" s="98" t="s">
        <v>279</v>
      </c>
      <c r="C438" s="99" t="s">
        <v>654</v>
      </c>
      <c r="D438" s="100" t="s">
        <v>271</v>
      </c>
      <c r="E438" s="101">
        <v>100</v>
      </c>
      <c r="F438" s="94">
        <f t="shared" si="19"/>
        <v>95</v>
      </c>
      <c r="G438" s="94">
        <v>0.95</v>
      </c>
      <c r="H438" s="95">
        <f t="shared" si="20"/>
        <v>9975</v>
      </c>
      <c r="I438" s="96"/>
      <c r="J438" s="21">
        <f t="shared" si="18"/>
        <v>0</v>
      </c>
      <c r="L438" s="25"/>
    </row>
    <row r="439" spans="1:12" ht="12" customHeight="1" x14ac:dyDescent="0.3">
      <c r="A439" s="97">
        <v>410</v>
      </c>
      <c r="B439" s="98" t="s">
        <v>279</v>
      </c>
      <c r="C439" s="99" t="s">
        <v>293</v>
      </c>
      <c r="D439" s="100" t="s">
        <v>271</v>
      </c>
      <c r="E439" s="101">
        <v>100</v>
      </c>
      <c r="F439" s="94">
        <f t="shared" si="19"/>
        <v>56.000000000000007</v>
      </c>
      <c r="G439" s="94">
        <v>0.56000000000000005</v>
      </c>
      <c r="H439" s="95">
        <f t="shared" si="20"/>
        <v>5880.0000000000009</v>
      </c>
      <c r="I439" s="96"/>
      <c r="J439" s="22">
        <f t="shared" si="18"/>
        <v>0</v>
      </c>
    </row>
    <row r="440" spans="1:12" s="24" customFormat="1" ht="12" customHeight="1" x14ac:dyDescent="0.3">
      <c r="A440" s="97">
        <v>411</v>
      </c>
      <c r="B440" s="98" t="s">
        <v>279</v>
      </c>
      <c r="C440" s="99" t="s">
        <v>293</v>
      </c>
      <c r="D440" s="100" t="s">
        <v>273</v>
      </c>
      <c r="E440" s="101">
        <v>100</v>
      </c>
      <c r="F440" s="94">
        <f t="shared" si="19"/>
        <v>68</v>
      </c>
      <c r="G440" s="94">
        <v>0.68</v>
      </c>
      <c r="H440" s="95">
        <f t="shared" si="20"/>
        <v>7140</v>
      </c>
      <c r="I440" s="96"/>
      <c r="J440" s="21">
        <f t="shared" si="18"/>
        <v>0</v>
      </c>
      <c r="L440" s="25"/>
    </row>
    <row r="441" spans="1:12" ht="12" customHeight="1" x14ac:dyDescent="0.3">
      <c r="A441" s="97">
        <v>412</v>
      </c>
      <c r="B441" s="98" t="s">
        <v>279</v>
      </c>
      <c r="C441" s="99" t="s">
        <v>294</v>
      </c>
      <c r="D441" s="100" t="s">
        <v>271</v>
      </c>
      <c r="E441" s="101">
        <v>100</v>
      </c>
      <c r="F441" s="94">
        <f t="shared" si="19"/>
        <v>73</v>
      </c>
      <c r="G441" s="94">
        <v>0.73</v>
      </c>
      <c r="H441" s="95">
        <f t="shared" si="20"/>
        <v>7665</v>
      </c>
      <c r="I441" s="96"/>
      <c r="J441" s="21">
        <f t="shared" si="18"/>
        <v>0</v>
      </c>
    </row>
    <row r="442" spans="1:12" s="24" customFormat="1" ht="12" customHeight="1" x14ac:dyDescent="0.3">
      <c r="A442" s="97">
        <v>413</v>
      </c>
      <c r="B442" s="98" t="s">
        <v>279</v>
      </c>
      <c r="C442" s="99" t="s">
        <v>655</v>
      </c>
      <c r="D442" s="100" t="s">
        <v>271</v>
      </c>
      <c r="E442" s="101">
        <v>100</v>
      </c>
      <c r="F442" s="94">
        <f t="shared" si="19"/>
        <v>87</v>
      </c>
      <c r="G442" s="94">
        <v>0.87</v>
      </c>
      <c r="H442" s="95">
        <f t="shared" si="20"/>
        <v>9135</v>
      </c>
      <c r="I442" s="96"/>
      <c r="J442" s="22">
        <f t="shared" si="18"/>
        <v>0</v>
      </c>
      <c r="L442" s="25"/>
    </row>
    <row r="443" spans="1:12" ht="12" customHeight="1" x14ac:dyDescent="0.3">
      <c r="A443" s="97">
        <v>414</v>
      </c>
      <c r="B443" s="98" t="s">
        <v>279</v>
      </c>
      <c r="C443" s="99" t="s">
        <v>295</v>
      </c>
      <c r="D443" s="100" t="s">
        <v>271</v>
      </c>
      <c r="E443" s="101">
        <v>100</v>
      </c>
      <c r="F443" s="94">
        <f t="shared" si="19"/>
        <v>47</v>
      </c>
      <c r="G443" s="94">
        <v>0.47</v>
      </c>
      <c r="H443" s="95">
        <f t="shared" si="20"/>
        <v>4935</v>
      </c>
      <c r="I443" s="96"/>
      <c r="J443" s="21">
        <f t="shared" si="18"/>
        <v>0</v>
      </c>
    </row>
    <row r="444" spans="1:12" s="24" customFormat="1" ht="12" customHeight="1" x14ac:dyDescent="0.3">
      <c r="A444" s="97">
        <v>415</v>
      </c>
      <c r="B444" s="98" t="s">
        <v>279</v>
      </c>
      <c r="C444" s="99" t="s">
        <v>295</v>
      </c>
      <c r="D444" s="100" t="s">
        <v>273</v>
      </c>
      <c r="E444" s="101">
        <v>100</v>
      </c>
      <c r="F444" s="94">
        <f t="shared" si="19"/>
        <v>60</v>
      </c>
      <c r="G444" s="94">
        <v>0.6</v>
      </c>
      <c r="H444" s="95">
        <f t="shared" si="20"/>
        <v>6300</v>
      </c>
      <c r="I444" s="96"/>
      <c r="J444" s="21">
        <f t="shared" si="18"/>
        <v>0</v>
      </c>
      <c r="L444" s="25"/>
    </row>
    <row r="445" spans="1:12" ht="12" customHeight="1" x14ac:dyDescent="0.3">
      <c r="A445" s="97">
        <v>416</v>
      </c>
      <c r="B445" s="98" t="s">
        <v>296</v>
      </c>
      <c r="C445" s="99" t="s">
        <v>297</v>
      </c>
      <c r="D445" s="100" t="s">
        <v>271</v>
      </c>
      <c r="E445" s="101">
        <v>100</v>
      </c>
      <c r="F445" s="94">
        <f t="shared" si="19"/>
        <v>68</v>
      </c>
      <c r="G445" s="94">
        <v>0.68</v>
      </c>
      <c r="H445" s="95">
        <f t="shared" si="20"/>
        <v>7140</v>
      </c>
      <c r="I445" s="96"/>
      <c r="J445" s="22">
        <f t="shared" si="18"/>
        <v>0</v>
      </c>
    </row>
    <row r="446" spans="1:12" s="24" customFormat="1" ht="12" customHeight="1" x14ac:dyDescent="0.3">
      <c r="A446" s="97">
        <v>417</v>
      </c>
      <c r="B446" s="98" t="s">
        <v>296</v>
      </c>
      <c r="C446" s="99" t="s">
        <v>298</v>
      </c>
      <c r="D446" s="100" t="s">
        <v>271</v>
      </c>
      <c r="E446" s="101">
        <v>100</v>
      </c>
      <c r="F446" s="94">
        <f t="shared" si="19"/>
        <v>87</v>
      </c>
      <c r="G446" s="94">
        <v>0.87</v>
      </c>
      <c r="H446" s="95">
        <f t="shared" si="20"/>
        <v>9135</v>
      </c>
      <c r="I446" s="96"/>
      <c r="J446" s="21">
        <f t="shared" si="18"/>
        <v>0</v>
      </c>
      <c r="L446" s="25"/>
    </row>
    <row r="447" spans="1:12" ht="12" customHeight="1" x14ac:dyDescent="0.3">
      <c r="A447" s="97">
        <v>418</v>
      </c>
      <c r="B447" s="98" t="s">
        <v>296</v>
      </c>
      <c r="C447" s="99" t="s">
        <v>299</v>
      </c>
      <c r="D447" s="100" t="s">
        <v>271</v>
      </c>
      <c r="E447" s="101">
        <v>100</v>
      </c>
      <c r="F447" s="94">
        <f t="shared" si="19"/>
        <v>70</v>
      </c>
      <c r="G447" s="94">
        <v>0.7</v>
      </c>
      <c r="H447" s="95">
        <f t="shared" si="20"/>
        <v>7350</v>
      </c>
      <c r="I447" s="96"/>
      <c r="J447" s="21">
        <f t="shared" si="18"/>
        <v>0</v>
      </c>
    </row>
    <row r="448" spans="1:12" s="24" customFormat="1" ht="12" customHeight="1" x14ac:dyDescent="0.3">
      <c r="A448" s="97">
        <v>419</v>
      </c>
      <c r="B448" s="98" t="s">
        <v>296</v>
      </c>
      <c r="C448" s="99" t="s">
        <v>299</v>
      </c>
      <c r="D448" s="100" t="s">
        <v>273</v>
      </c>
      <c r="E448" s="101">
        <v>100</v>
      </c>
      <c r="F448" s="94">
        <f t="shared" si="19"/>
        <v>87</v>
      </c>
      <c r="G448" s="94">
        <v>0.87</v>
      </c>
      <c r="H448" s="95">
        <f t="shared" si="20"/>
        <v>9135</v>
      </c>
      <c r="I448" s="96"/>
      <c r="J448" s="22">
        <f t="shared" si="18"/>
        <v>0</v>
      </c>
      <c r="L448" s="25"/>
    </row>
    <row r="449" spans="1:12" ht="12" customHeight="1" x14ac:dyDescent="0.3">
      <c r="A449" s="97">
        <v>420</v>
      </c>
      <c r="B449" s="98" t="s">
        <v>296</v>
      </c>
      <c r="C449" s="99" t="s">
        <v>300</v>
      </c>
      <c r="D449" s="100" t="s">
        <v>271</v>
      </c>
      <c r="E449" s="101">
        <v>100</v>
      </c>
      <c r="F449" s="94">
        <f t="shared" si="19"/>
        <v>70</v>
      </c>
      <c r="G449" s="94">
        <v>0.7</v>
      </c>
      <c r="H449" s="95">
        <f t="shared" si="20"/>
        <v>7350</v>
      </c>
      <c r="I449" s="96"/>
      <c r="J449" s="21">
        <f t="shared" si="18"/>
        <v>0</v>
      </c>
    </row>
    <row r="450" spans="1:12" s="24" customFormat="1" ht="12" customHeight="1" x14ac:dyDescent="0.3">
      <c r="A450" s="97">
        <v>421</v>
      </c>
      <c r="B450" s="98" t="s">
        <v>296</v>
      </c>
      <c r="C450" s="99" t="s">
        <v>300</v>
      </c>
      <c r="D450" s="100" t="s">
        <v>273</v>
      </c>
      <c r="E450" s="101">
        <v>100</v>
      </c>
      <c r="F450" s="94">
        <f t="shared" si="19"/>
        <v>81</v>
      </c>
      <c r="G450" s="94">
        <v>0.81</v>
      </c>
      <c r="H450" s="95">
        <f t="shared" si="20"/>
        <v>8505</v>
      </c>
      <c r="I450" s="96"/>
      <c r="J450" s="21">
        <f t="shared" si="18"/>
        <v>0</v>
      </c>
      <c r="L450" s="25"/>
    </row>
    <row r="451" spans="1:12" ht="12" customHeight="1" x14ac:dyDescent="0.3">
      <c r="A451" s="97">
        <v>422</v>
      </c>
      <c r="B451" s="98" t="s">
        <v>296</v>
      </c>
      <c r="C451" s="99" t="s">
        <v>571</v>
      </c>
      <c r="D451" s="109" t="s">
        <v>301</v>
      </c>
      <c r="E451" s="101">
        <v>100</v>
      </c>
      <c r="F451" s="94">
        <f t="shared" si="19"/>
        <v>68</v>
      </c>
      <c r="G451" s="94">
        <v>0.68</v>
      </c>
      <c r="H451" s="95">
        <f t="shared" si="20"/>
        <v>7140</v>
      </c>
      <c r="I451" s="96"/>
      <c r="J451" s="22">
        <f t="shared" si="18"/>
        <v>0</v>
      </c>
    </row>
    <row r="452" spans="1:12" s="24" customFormat="1" ht="12" customHeight="1" x14ac:dyDescent="0.3">
      <c r="A452" s="97">
        <v>423</v>
      </c>
      <c r="B452" s="98" t="s">
        <v>296</v>
      </c>
      <c r="C452" s="99" t="s">
        <v>302</v>
      </c>
      <c r="D452" s="100" t="s">
        <v>271</v>
      </c>
      <c r="E452" s="101">
        <v>100</v>
      </c>
      <c r="F452" s="94">
        <f t="shared" si="19"/>
        <v>100</v>
      </c>
      <c r="G452" s="94">
        <v>1</v>
      </c>
      <c r="H452" s="95">
        <f t="shared" si="20"/>
        <v>10500</v>
      </c>
      <c r="I452" s="96"/>
      <c r="J452" s="21">
        <f t="shared" si="18"/>
        <v>0</v>
      </c>
      <c r="L452" s="25"/>
    </row>
    <row r="453" spans="1:12" ht="12" customHeight="1" x14ac:dyDescent="0.3">
      <c r="A453" s="97">
        <v>424</v>
      </c>
      <c r="B453" s="98" t="s">
        <v>296</v>
      </c>
      <c r="C453" s="99" t="s">
        <v>303</v>
      </c>
      <c r="D453" s="100" t="s">
        <v>271</v>
      </c>
      <c r="E453" s="101">
        <v>100</v>
      </c>
      <c r="F453" s="94">
        <f t="shared" si="19"/>
        <v>68</v>
      </c>
      <c r="G453" s="94">
        <v>0.68</v>
      </c>
      <c r="H453" s="95">
        <f t="shared" si="20"/>
        <v>7140</v>
      </c>
      <c r="I453" s="96"/>
      <c r="J453" s="21">
        <f t="shared" si="18"/>
        <v>0</v>
      </c>
    </row>
    <row r="454" spans="1:12" s="24" customFormat="1" ht="12" customHeight="1" x14ac:dyDescent="0.3">
      <c r="A454" s="97">
        <v>425</v>
      </c>
      <c r="B454" s="98" t="s">
        <v>296</v>
      </c>
      <c r="C454" s="99" t="s">
        <v>303</v>
      </c>
      <c r="D454" s="100" t="s">
        <v>273</v>
      </c>
      <c r="E454" s="101">
        <v>100</v>
      </c>
      <c r="F454" s="94">
        <f t="shared" si="19"/>
        <v>81</v>
      </c>
      <c r="G454" s="94">
        <v>0.81</v>
      </c>
      <c r="H454" s="95">
        <f t="shared" si="20"/>
        <v>8505</v>
      </c>
      <c r="I454" s="96"/>
      <c r="J454" s="22">
        <f t="shared" si="18"/>
        <v>0</v>
      </c>
      <c r="L454" s="25"/>
    </row>
    <row r="455" spans="1:12" ht="12" customHeight="1" x14ac:dyDescent="0.3">
      <c r="A455" s="97">
        <v>426</v>
      </c>
      <c r="B455" s="98" t="s">
        <v>296</v>
      </c>
      <c r="C455" s="99" t="s">
        <v>656</v>
      </c>
      <c r="D455" s="105" t="s">
        <v>271</v>
      </c>
      <c r="E455" s="101">
        <v>100</v>
      </c>
      <c r="F455" s="94">
        <f t="shared" si="19"/>
        <v>73</v>
      </c>
      <c r="G455" s="94">
        <v>0.73</v>
      </c>
      <c r="H455" s="95">
        <f t="shared" si="20"/>
        <v>7665</v>
      </c>
      <c r="I455" s="96"/>
      <c r="J455" s="21">
        <f t="shared" si="18"/>
        <v>0</v>
      </c>
    </row>
    <row r="456" spans="1:12" s="24" customFormat="1" ht="12" customHeight="1" x14ac:dyDescent="0.3">
      <c r="A456" s="97">
        <v>427</v>
      </c>
      <c r="B456" s="98" t="s">
        <v>296</v>
      </c>
      <c r="C456" s="99" t="s">
        <v>657</v>
      </c>
      <c r="D456" s="105" t="s">
        <v>271</v>
      </c>
      <c r="E456" s="101">
        <v>100</v>
      </c>
      <c r="F456" s="94">
        <f t="shared" si="19"/>
        <v>111.00000000000001</v>
      </c>
      <c r="G456" s="94">
        <v>1.1100000000000001</v>
      </c>
      <c r="H456" s="95">
        <f t="shared" si="20"/>
        <v>11655.000000000002</v>
      </c>
      <c r="I456" s="96"/>
      <c r="J456" s="21">
        <f t="shared" si="18"/>
        <v>0</v>
      </c>
      <c r="L456" s="25"/>
    </row>
    <row r="457" spans="1:12" s="28" customFormat="1" ht="12" customHeight="1" x14ac:dyDescent="0.3">
      <c r="A457" s="97">
        <v>428</v>
      </c>
      <c r="B457" s="98" t="s">
        <v>296</v>
      </c>
      <c r="C457" s="99" t="s">
        <v>304</v>
      </c>
      <c r="D457" s="100" t="s">
        <v>271</v>
      </c>
      <c r="E457" s="101">
        <v>100</v>
      </c>
      <c r="F457" s="94">
        <f t="shared" si="19"/>
        <v>73</v>
      </c>
      <c r="G457" s="94">
        <v>0.73</v>
      </c>
      <c r="H457" s="95">
        <f t="shared" si="20"/>
        <v>7665</v>
      </c>
      <c r="I457" s="96"/>
      <c r="J457" s="22">
        <f t="shared" si="18"/>
        <v>0</v>
      </c>
      <c r="L457" s="29"/>
    </row>
    <row r="458" spans="1:12" s="28" customFormat="1" ht="12" customHeight="1" x14ac:dyDescent="0.3">
      <c r="A458" s="97">
        <v>429</v>
      </c>
      <c r="B458" s="98" t="s">
        <v>296</v>
      </c>
      <c r="C458" s="99" t="s">
        <v>304</v>
      </c>
      <c r="D458" s="100" t="s">
        <v>273</v>
      </c>
      <c r="E458" s="101">
        <v>100</v>
      </c>
      <c r="F458" s="94">
        <f t="shared" si="19"/>
        <v>95</v>
      </c>
      <c r="G458" s="94">
        <v>0.95</v>
      </c>
      <c r="H458" s="95">
        <f t="shared" si="20"/>
        <v>9975</v>
      </c>
      <c r="I458" s="96"/>
      <c r="J458" s="21">
        <f t="shared" si="18"/>
        <v>0</v>
      </c>
      <c r="L458" s="29"/>
    </row>
    <row r="459" spans="1:12" ht="12" customHeight="1" x14ac:dyDescent="0.3">
      <c r="A459" s="97">
        <v>430</v>
      </c>
      <c r="B459" s="98" t="s">
        <v>296</v>
      </c>
      <c r="C459" s="99" t="s">
        <v>305</v>
      </c>
      <c r="D459" s="100" t="s">
        <v>271</v>
      </c>
      <c r="E459" s="101">
        <v>100</v>
      </c>
      <c r="F459" s="94">
        <f t="shared" si="19"/>
        <v>92</v>
      </c>
      <c r="G459" s="94">
        <v>0.92</v>
      </c>
      <c r="H459" s="95">
        <f t="shared" si="20"/>
        <v>9660</v>
      </c>
      <c r="I459" s="96"/>
      <c r="J459" s="21">
        <f t="shared" si="18"/>
        <v>0</v>
      </c>
    </row>
    <row r="460" spans="1:12" s="24" customFormat="1" ht="12" customHeight="1" x14ac:dyDescent="0.3">
      <c r="A460" s="97">
        <v>431</v>
      </c>
      <c r="B460" s="98" t="s">
        <v>306</v>
      </c>
      <c r="C460" s="99" t="s">
        <v>307</v>
      </c>
      <c r="D460" s="100" t="s">
        <v>271</v>
      </c>
      <c r="E460" s="101">
        <v>100</v>
      </c>
      <c r="F460" s="94">
        <f t="shared" si="19"/>
        <v>100</v>
      </c>
      <c r="G460" s="94">
        <v>1</v>
      </c>
      <c r="H460" s="95">
        <f t="shared" si="20"/>
        <v>10500</v>
      </c>
      <c r="I460" s="96"/>
      <c r="J460" s="22">
        <f t="shared" si="18"/>
        <v>0</v>
      </c>
      <c r="L460" s="25"/>
    </row>
    <row r="461" spans="1:12" ht="12" customHeight="1" x14ac:dyDescent="0.3">
      <c r="A461" s="97">
        <v>432</v>
      </c>
      <c r="B461" s="98" t="s">
        <v>306</v>
      </c>
      <c r="C461" s="99" t="s">
        <v>307</v>
      </c>
      <c r="D461" s="100" t="s">
        <v>273</v>
      </c>
      <c r="E461" s="101">
        <v>100</v>
      </c>
      <c r="F461" s="94">
        <f t="shared" si="19"/>
        <v>127</v>
      </c>
      <c r="G461" s="94">
        <v>1.27</v>
      </c>
      <c r="H461" s="95">
        <f t="shared" si="20"/>
        <v>13335</v>
      </c>
      <c r="I461" s="96"/>
      <c r="J461" s="21">
        <f t="shared" si="18"/>
        <v>0</v>
      </c>
    </row>
    <row r="462" spans="1:12" s="24" customFormat="1" ht="12" customHeight="1" x14ac:dyDescent="0.3">
      <c r="A462" s="97">
        <v>433</v>
      </c>
      <c r="B462" s="98" t="s">
        <v>306</v>
      </c>
      <c r="C462" s="99" t="s">
        <v>308</v>
      </c>
      <c r="D462" s="100" t="s">
        <v>271</v>
      </c>
      <c r="E462" s="101">
        <v>100</v>
      </c>
      <c r="F462" s="94">
        <f t="shared" si="19"/>
        <v>68</v>
      </c>
      <c r="G462" s="94">
        <v>0.68</v>
      </c>
      <c r="H462" s="95">
        <f t="shared" si="20"/>
        <v>7140</v>
      </c>
      <c r="I462" s="96"/>
      <c r="J462" s="21">
        <f t="shared" si="18"/>
        <v>0</v>
      </c>
      <c r="L462" s="25"/>
    </row>
    <row r="463" spans="1:12" ht="12" customHeight="1" x14ac:dyDescent="0.3">
      <c r="A463" s="97">
        <v>434</v>
      </c>
      <c r="B463" s="98" t="s">
        <v>306</v>
      </c>
      <c r="C463" s="99" t="s">
        <v>308</v>
      </c>
      <c r="D463" s="100" t="s">
        <v>273</v>
      </c>
      <c r="E463" s="101">
        <v>100</v>
      </c>
      <c r="F463" s="94">
        <f t="shared" si="19"/>
        <v>87</v>
      </c>
      <c r="G463" s="94">
        <v>0.87</v>
      </c>
      <c r="H463" s="95">
        <f t="shared" si="20"/>
        <v>9135</v>
      </c>
      <c r="I463" s="96"/>
      <c r="J463" s="22">
        <f t="shared" si="18"/>
        <v>0</v>
      </c>
    </row>
    <row r="464" spans="1:12" s="24" customFormat="1" ht="12" customHeight="1" x14ac:dyDescent="0.3">
      <c r="A464" s="97">
        <v>435</v>
      </c>
      <c r="B464" s="98" t="s">
        <v>306</v>
      </c>
      <c r="C464" s="99" t="s">
        <v>309</v>
      </c>
      <c r="D464" s="100" t="s">
        <v>271</v>
      </c>
      <c r="E464" s="101">
        <v>100</v>
      </c>
      <c r="F464" s="94">
        <f t="shared" si="19"/>
        <v>53</v>
      </c>
      <c r="G464" s="94">
        <v>0.53</v>
      </c>
      <c r="H464" s="95">
        <f t="shared" si="20"/>
        <v>5565</v>
      </c>
      <c r="I464" s="96"/>
      <c r="J464" s="21">
        <f t="shared" si="18"/>
        <v>0</v>
      </c>
      <c r="L464" s="25"/>
    </row>
    <row r="465" spans="1:12" ht="12" customHeight="1" x14ac:dyDescent="0.3">
      <c r="A465" s="97">
        <v>436</v>
      </c>
      <c r="B465" s="98" t="s">
        <v>306</v>
      </c>
      <c r="C465" s="99" t="s">
        <v>310</v>
      </c>
      <c r="D465" s="100" t="s">
        <v>271</v>
      </c>
      <c r="E465" s="101">
        <v>100</v>
      </c>
      <c r="F465" s="94">
        <f t="shared" si="19"/>
        <v>141</v>
      </c>
      <c r="G465" s="94">
        <v>1.41</v>
      </c>
      <c r="H465" s="95">
        <f t="shared" si="20"/>
        <v>14805</v>
      </c>
      <c r="I465" s="96"/>
      <c r="J465" s="21">
        <f t="shared" si="18"/>
        <v>0</v>
      </c>
    </row>
    <row r="466" spans="1:12" s="24" customFormat="1" ht="12" customHeight="1" x14ac:dyDescent="0.3">
      <c r="A466" s="97">
        <v>437</v>
      </c>
      <c r="B466" s="98" t="s">
        <v>306</v>
      </c>
      <c r="C466" s="99" t="s">
        <v>311</v>
      </c>
      <c r="D466" s="100" t="s">
        <v>271</v>
      </c>
      <c r="E466" s="101">
        <v>100</v>
      </c>
      <c r="F466" s="94">
        <f t="shared" si="19"/>
        <v>70</v>
      </c>
      <c r="G466" s="94">
        <v>0.7</v>
      </c>
      <c r="H466" s="95">
        <f t="shared" si="20"/>
        <v>7350</v>
      </c>
      <c r="I466" s="96"/>
      <c r="J466" s="22">
        <f t="shared" si="18"/>
        <v>0</v>
      </c>
      <c r="L466" s="25"/>
    </row>
    <row r="467" spans="1:12" ht="12" customHeight="1" x14ac:dyDescent="0.3">
      <c r="A467" s="97">
        <v>438</v>
      </c>
      <c r="B467" s="98" t="s">
        <v>312</v>
      </c>
      <c r="C467" s="99" t="s">
        <v>23</v>
      </c>
      <c r="D467" s="100" t="s">
        <v>313</v>
      </c>
      <c r="E467" s="101">
        <v>100</v>
      </c>
      <c r="F467" s="94">
        <f t="shared" si="19"/>
        <v>81</v>
      </c>
      <c r="G467" s="94">
        <v>0.81</v>
      </c>
      <c r="H467" s="95">
        <f t="shared" si="20"/>
        <v>8505</v>
      </c>
      <c r="I467" s="96"/>
      <c r="J467" s="21">
        <f t="shared" si="18"/>
        <v>0</v>
      </c>
    </row>
    <row r="468" spans="1:12" s="24" customFormat="1" ht="12" customHeight="1" x14ac:dyDescent="0.3">
      <c r="A468" s="97">
        <v>439</v>
      </c>
      <c r="B468" s="98" t="s">
        <v>312</v>
      </c>
      <c r="C468" s="99" t="s">
        <v>314</v>
      </c>
      <c r="D468" s="100" t="s">
        <v>271</v>
      </c>
      <c r="E468" s="101">
        <v>100</v>
      </c>
      <c r="F468" s="94">
        <f t="shared" si="19"/>
        <v>57.999999999999993</v>
      </c>
      <c r="G468" s="94">
        <v>0.57999999999999996</v>
      </c>
      <c r="H468" s="95">
        <f t="shared" si="20"/>
        <v>6089.9999999999991</v>
      </c>
      <c r="I468" s="96"/>
      <c r="J468" s="21">
        <f t="shared" si="18"/>
        <v>0</v>
      </c>
      <c r="L468" s="25"/>
    </row>
    <row r="469" spans="1:12" ht="12" customHeight="1" x14ac:dyDescent="0.3">
      <c r="A469" s="97">
        <v>440</v>
      </c>
      <c r="B469" s="98" t="s">
        <v>312</v>
      </c>
      <c r="C469" s="99" t="s">
        <v>315</v>
      </c>
      <c r="D469" s="100" t="s">
        <v>271</v>
      </c>
      <c r="E469" s="101">
        <v>100</v>
      </c>
      <c r="F469" s="94">
        <f t="shared" si="19"/>
        <v>68</v>
      </c>
      <c r="G469" s="94">
        <v>0.68</v>
      </c>
      <c r="H469" s="95">
        <f t="shared" si="20"/>
        <v>7140</v>
      </c>
      <c r="I469" s="96"/>
      <c r="J469" s="22">
        <f t="shared" si="18"/>
        <v>0</v>
      </c>
    </row>
    <row r="470" spans="1:12" s="24" customFormat="1" ht="12" customHeight="1" x14ac:dyDescent="0.3">
      <c r="A470" s="97">
        <v>441</v>
      </c>
      <c r="B470" s="98" t="s">
        <v>312</v>
      </c>
      <c r="C470" s="99" t="s">
        <v>316</v>
      </c>
      <c r="D470" s="100" t="s">
        <v>271</v>
      </c>
      <c r="E470" s="101">
        <v>100</v>
      </c>
      <c r="F470" s="94">
        <f t="shared" si="19"/>
        <v>68</v>
      </c>
      <c r="G470" s="94">
        <v>0.68</v>
      </c>
      <c r="H470" s="95">
        <f t="shared" si="20"/>
        <v>7140</v>
      </c>
      <c r="I470" s="96"/>
      <c r="J470" s="21">
        <f t="shared" si="18"/>
        <v>0</v>
      </c>
      <c r="L470" s="25"/>
    </row>
    <row r="471" spans="1:12" ht="12" customHeight="1" x14ac:dyDescent="0.3">
      <c r="A471" s="97">
        <v>442</v>
      </c>
      <c r="B471" s="98" t="s">
        <v>312</v>
      </c>
      <c r="C471" s="99" t="s">
        <v>658</v>
      </c>
      <c r="D471" s="100" t="s">
        <v>271</v>
      </c>
      <c r="E471" s="101">
        <v>100</v>
      </c>
      <c r="F471" s="94">
        <f t="shared" si="19"/>
        <v>89</v>
      </c>
      <c r="G471" s="94">
        <v>0.89</v>
      </c>
      <c r="H471" s="95">
        <f t="shared" si="20"/>
        <v>9345</v>
      </c>
      <c r="I471" s="96"/>
      <c r="J471" s="21">
        <f t="shared" si="18"/>
        <v>0</v>
      </c>
    </row>
    <row r="472" spans="1:12" s="24" customFormat="1" ht="12" customHeight="1" x14ac:dyDescent="0.3">
      <c r="A472" s="97">
        <v>443</v>
      </c>
      <c r="B472" s="98" t="s">
        <v>312</v>
      </c>
      <c r="C472" s="99" t="s">
        <v>317</v>
      </c>
      <c r="D472" s="100" t="s">
        <v>271</v>
      </c>
      <c r="E472" s="101">
        <v>100</v>
      </c>
      <c r="F472" s="94">
        <f t="shared" si="19"/>
        <v>62</v>
      </c>
      <c r="G472" s="94">
        <v>0.62</v>
      </c>
      <c r="H472" s="95">
        <f t="shared" si="20"/>
        <v>6510</v>
      </c>
      <c r="I472" s="96"/>
      <c r="J472" s="22">
        <f t="shared" si="18"/>
        <v>0</v>
      </c>
      <c r="L472" s="25"/>
    </row>
    <row r="473" spans="1:12" ht="12" customHeight="1" x14ac:dyDescent="0.3">
      <c r="A473" s="97">
        <v>444</v>
      </c>
      <c r="B473" s="98" t="s">
        <v>312</v>
      </c>
      <c r="C473" s="99" t="s">
        <v>318</v>
      </c>
      <c r="D473" s="100" t="s">
        <v>271</v>
      </c>
      <c r="E473" s="101">
        <v>100</v>
      </c>
      <c r="F473" s="94">
        <f t="shared" si="19"/>
        <v>79</v>
      </c>
      <c r="G473" s="94">
        <v>0.79</v>
      </c>
      <c r="H473" s="95">
        <f t="shared" si="20"/>
        <v>8295</v>
      </c>
      <c r="I473" s="96"/>
      <c r="J473" s="21">
        <f t="shared" si="18"/>
        <v>0</v>
      </c>
    </row>
    <row r="474" spans="1:12" s="24" customFormat="1" ht="12" customHeight="1" x14ac:dyDescent="0.3">
      <c r="A474" s="97">
        <v>445</v>
      </c>
      <c r="B474" s="98" t="s">
        <v>319</v>
      </c>
      <c r="C474" s="99" t="s">
        <v>659</v>
      </c>
      <c r="D474" s="100" t="s">
        <v>271</v>
      </c>
      <c r="E474" s="101">
        <v>100</v>
      </c>
      <c r="F474" s="94">
        <f t="shared" si="19"/>
        <v>95</v>
      </c>
      <c r="G474" s="94">
        <v>0.95</v>
      </c>
      <c r="H474" s="95">
        <f t="shared" si="20"/>
        <v>9975</v>
      </c>
      <c r="I474" s="96"/>
      <c r="J474" s="21">
        <f t="shared" si="18"/>
        <v>0</v>
      </c>
      <c r="L474" s="25"/>
    </row>
    <row r="475" spans="1:12" ht="12" customHeight="1" x14ac:dyDescent="0.3">
      <c r="A475" s="97">
        <v>446</v>
      </c>
      <c r="B475" s="98" t="s">
        <v>319</v>
      </c>
      <c r="C475" s="99" t="s">
        <v>572</v>
      </c>
      <c r="D475" s="100" t="s">
        <v>271</v>
      </c>
      <c r="E475" s="101">
        <v>100</v>
      </c>
      <c r="F475" s="94">
        <f t="shared" si="19"/>
        <v>95</v>
      </c>
      <c r="G475" s="94">
        <v>0.95</v>
      </c>
      <c r="H475" s="95">
        <f t="shared" si="20"/>
        <v>9975</v>
      </c>
      <c r="I475" s="96"/>
      <c r="J475" s="22">
        <f t="shared" si="18"/>
        <v>0</v>
      </c>
    </row>
    <row r="476" spans="1:12" s="24" customFormat="1" ht="12" customHeight="1" x14ac:dyDescent="0.3">
      <c r="A476" s="97">
        <v>447</v>
      </c>
      <c r="B476" s="98" t="s">
        <v>319</v>
      </c>
      <c r="C476" s="99" t="s">
        <v>320</v>
      </c>
      <c r="D476" s="100" t="s">
        <v>271</v>
      </c>
      <c r="E476" s="101">
        <v>100</v>
      </c>
      <c r="F476" s="94">
        <f t="shared" si="19"/>
        <v>76</v>
      </c>
      <c r="G476" s="94">
        <v>0.76</v>
      </c>
      <c r="H476" s="95">
        <f t="shared" si="20"/>
        <v>7980</v>
      </c>
      <c r="I476" s="96"/>
      <c r="J476" s="21">
        <f t="shared" si="18"/>
        <v>0</v>
      </c>
      <c r="L476" s="25"/>
    </row>
    <row r="477" spans="1:12" s="28" customFormat="1" ht="12" customHeight="1" x14ac:dyDescent="0.3">
      <c r="A477" s="97">
        <v>448</v>
      </c>
      <c r="B477" s="98" t="s">
        <v>319</v>
      </c>
      <c r="C477" s="99" t="s">
        <v>321</v>
      </c>
      <c r="D477" s="100" t="s">
        <v>271</v>
      </c>
      <c r="E477" s="101">
        <v>100</v>
      </c>
      <c r="F477" s="94">
        <f t="shared" si="19"/>
        <v>73</v>
      </c>
      <c r="G477" s="94">
        <v>0.73</v>
      </c>
      <c r="H477" s="95">
        <f t="shared" si="20"/>
        <v>7665</v>
      </c>
      <c r="I477" s="96"/>
      <c r="J477" s="21">
        <f t="shared" si="18"/>
        <v>0</v>
      </c>
      <c r="L477" s="29"/>
    </row>
    <row r="478" spans="1:12" s="28" customFormat="1" ht="12" customHeight="1" x14ac:dyDescent="0.3">
      <c r="A478" s="97">
        <v>449</v>
      </c>
      <c r="B478" s="98" t="s">
        <v>319</v>
      </c>
      <c r="C478" s="99" t="s">
        <v>322</v>
      </c>
      <c r="D478" s="100" t="s">
        <v>271</v>
      </c>
      <c r="E478" s="101">
        <v>100</v>
      </c>
      <c r="F478" s="94">
        <f t="shared" si="19"/>
        <v>81</v>
      </c>
      <c r="G478" s="94">
        <v>0.81</v>
      </c>
      <c r="H478" s="95">
        <f t="shared" si="20"/>
        <v>8505</v>
      </c>
      <c r="I478" s="96"/>
      <c r="J478" s="22">
        <f t="shared" ref="J478:J541" si="21">I478*G478</f>
        <v>0</v>
      </c>
      <c r="L478" s="29"/>
    </row>
    <row r="479" spans="1:12" ht="12" customHeight="1" x14ac:dyDescent="0.3">
      <c r="A479" s="97">
        <v>450</v>
      </c>
      <c r="B479" s="98" t="s">
        <v>319</v>
      </c>
      <c r="C479" s="99" t="s">
        <v>322</v>
      </c>
      <c r="D479" s="100" t="s">
        <v>273</v>
      </c>
      <c r="E479" s="101">
        <v>100</v>
      </c>
      <c r="F479" s="94">
        <f t="shared" ref="F479:F542" si="22">G479*E479</f>
        <v>95</v>
      </c>
      <c r="G479" s="94">
        <v>0.95</v>
      </c>
      <c r="H479" s="95">
        <f t="shared" ref="H479:H542" si="23">G479*E479*105</f>
        <v>9975</v>
      </c>
      <c r="I479" s="96"/>
      <c r="J479" s="21">
        <f t="shared" si="21"/>
        <v>0</v>
      </c>
    </row>
    <row r="480" spans="1:12" s="24" customFormat="1" ht="12" customHeight="1" x14ac:dyDescent="0.3">
      <c r="A480" s="97">
        <v>451</v>
      </c>
      <c r="B480" s="98" t="s">
        <v>319</v>
      </c>
      <c r="C480" s="99" t="s">
        <v>323</v>
      </c>
      <c r="D480" s="105" t="s">
        <v>271</v>
      </c>
      <c r="E480" s="101">
        <v>100</v>
      </c>
      <c r="F480" s="94">
        <f t="shared" si="22"/>
        <v>87</v>
      </c>
      <c r="G480" s="94">
        <v>0.87</v>
      </c>
      <c r="H480" s="95">
        <f t="shared" si="23"/>
        <v>9135</v>
      </c>
      <c r="I480" s="96"/>
      <c r="J480" s="21">
        <f t="shared" si="21"/>
        <v>0</v>
      </c>
      <c r="L480" s="25"/>
    </row>
    <row r="481" spans="1:12" ht="12" customHeight="1" x14ac:dyDescent="0.3">
      <c r="A481" s="97">
        <v>452</v>
      </c>
      <c r="B481" s="98" t="s">
        <v>319</v>
      </c>
      <c r="C481" s="99" t="s">
        <v>573</v>
      </c>
      <c r="D481" s="105" t="s">
        <v>271</v>
      </c>
      <c r="E481" s="101">
        <v>100</v>
      </c>
      <c r="F481" s="94">
        <f t="shared" si="22"/>
        <v>57.999999999999993</v>
      </c>
      <c r="G481" s="94">
        <v>0.57999999999999996</v>
      </c>
      <c r="H481" s="95">
        <f t="shared" si="23"/>
        <v>6089.9999999999991</v>
      </c>
      <c r="I481" s="96"/>
      <c r="J481" s="22">
        <f t="shared" si="21"/>
        <v>0</v>
      </c>
    </row>
    <row r="482" spans="1:12" s="24" customFormat="1" ht="12" customHeight="1" x14ac:dyDescent="0.3">
      <c r="A482" s="97">
        <v>453</v>
      </c>
      <c r="B482" s="98" t="s">
        <v>319</v>
      </c>
      <c r="C482" s="99" t="s">
        <v>660</v>
      </c>
      <c r="D482" s="105" t="s">
        <v>271</v>
      </c>
      <c r="E482" s="101">
        <v>100</v>
      </c>
      <c r="F482" s="94">
        <f t="shared" si="22"/>
        <v>62</v>
      </c>
      <c r="G482" s="94">
        <v>0.62</v>
      </c>
      <c r="H482" s="95">
        <f t="shared" si="23"/>
        <v>6510</v>
      </c>
      <c r="I482" s="96"/>
      <c r="J482" s="21">
        <f t="shared" si="21"/>
        <v>0</v>
      </c>
      <c r="L482" s="25"/>
    </row>
    <row r="483" spans="1:12" ht="12" customHeight="1" x14ac:dyDescent="0.3">
      <c r="A483" s="97">
        <v>454</v>
      </c>
      <c r="B483" s="98" t="s">
        <v>324</v>
      </c>
      <c r="C483" s="99" t="s">
        <v>574</v>
      </c>
      <c r="D483" s="105" t="s">
        <v>325</v>
      </c>
      <c r="E483" s="101">
        <v>100</v>
      </c>
      <c r="F483" s="94">
        <f t="shared" si="22"/>
        <v>46</v>
      </c>
      <c r="G483" s="94">
        <v>0.46</v>
      </c>
      <c r="H483" s="95">
        <f t="shared" si="23"/>
        <v>4830</v>
      </c>
      <c r="I483" s="96"/>
      <c r="J483" s="21">
        <f t="shared" si="21"/>
        <v>0</v>
      </c>
    </row>
    <row r="484" spans="1:12" s="24" customFormat="1" ht="12" customHeight="1" x14ac:dyDescent="0.3">
      <c r="A484" s="97">
        <v>455</v>
      </c>
      <c r="B484" s="98" t="s">
        <v>324</v>
      </c>
      <c r="C484" s="99" t="s">
        <v>326</v>
      </c>
      <c r="D484" s="100" t="s">
        <v>301</v>
      </c>
      <c r="E484" s="101">
        <v>100</v>
      </c>
      <c r="F484" s="94">
        <f t="shared" si="22"/>
        <v>41</v>
      </c>
      <c r="G484" s="94">
        <v>0.41</v>
      </c>
      <c r="H484" s="95">
        <f t="shared" si="23"/>
        <v>4305</v>
      </c>
      <c r="I484" s="96"/>
      <c r="J484" s="22">
        <f t="shared" si="21"/>
        <v>0</v>
      </c>
      <c r="L484" s="25"/>
    </row>
    <row r="485" spans="1:12" ht="12" customHeight="1" x14ac:dyDescent="0.3">
      <c r="A485" s="97">
        <v>456</v>
      </c>
      <c r="B485" s="98" t="s">
        <v>324</v>
      </c>
      <c r="C485" s="99" t="s">
        <v>327</v>
      </c>
      <c r="D485" s="100" t="s">
        <v>271</v>
      </c>
      <c r="E485" s="101">
        <v>100</v>
      </c>
      <c r="F485" s="94">
        <f t="shared" si="22"/>
        <v>33</v>
      </c>
      <c r="G485" s="94">
        <v>0.33</v>
      </c>
      <c r="H485" s="95">
        <f t="shared" si="23"/>
        <v>3465</v>
      </c>
      <c r="I485" s="96"/>
      <c r="J485" s="21">
        <f t="shared" si="21"/>
        <v>0</v>
      </c>
    </row>
    <row r="486" spans="1:12" s="24" customFormat="1" ht="12" customHeight="1" x14ac:dyDescent="0.3">
      <c r="A486" s="97">
        <v>457</v>
      </c>
      <c r="B486" s="98" t="s">
        <v>324</v>
      </c>
      <c r="C486" s="99" t="s">
        <v>575</v>
      </c>
      <c r="D486" s="100" t="s">
        <v>271</v>
      </c>
      <c r="E486" s="101">
        <v>100</v>
      </c>
      <c r="F486" s="94">
        <f t="shared" si="22"/>
        <v>70</v>
      </c>
      <c r="G486" s="94">
        <v>0.7</v>
      </c>
      <c r="H486" s="95">
        <f t="shared" si="23"/>
        <v>7350</v>
      </c>
      <c r="I486" s="96"/>
      <c r="J486" s="21">
        <f t="shared" si="21"/>
        <v>0</v>
      </c>
      <c r="L486" s="25"/>
    </row>
    <row r="487" spans="1:12" s="28" customFormat="1" ht="12" customHeight="1" x14ac:dyDescent="0.3">
      <c r="A487" s="97">
        <v>458</v>
      </c>
      <c r="B487" s="98" t="s">
        <v>324</v>
      </c>
      <c r="C487" s="99" t="s">
        <v>328</v>
      </c>
      <c r="D487" s="100" t="s">
        <v>245</v>
      </c>
      <c r="E487" s="101">
        <v>100</v>
      </c>
      <c r="F487" s="94">
        <f t="shared" si="22"/>
        <v>30</v>
      </c>
      <c r="G487" s="94">
        <v>0.3</v>
      </c>
      <c r="H487" s="95">
        <f t="shared" si="23"/>
        <v>3150</v>
      </c>
      <c r="I487" s="96"/>
      <c r="J487" s="22">
        <f t="shared" si="21"/>
        <v>0</v>
      </c>
      <c r="L487" s="29"/>
    </row>
    <row r="488" spans="1:12" s="24" customFormat="1" ht="12" customHeight="1" x14ac:dyDescent="0.3">
      <c r="A488" s="97">
        <v>459</v>
      </c>
      <c r="B488" s="98" t="s">
        <v>324</v>
      </c>
      <c r="C488" s="99" t="s">
        <v>661</v>
      </c>
      <c r="D488" s="110" t="s">
        <v>271</v>
      </c>
      <c r="E488" s="101">
        <v>100</v>
      </c>
      <c r="F488" s="94">
        <f t="shared" si="22"/>
        <v>54</v>
      </c>
      <c r="G488" s="94">
        <v>0.54</v>
      </c>
      <c r="H488" s="95">
        <f t="shared" si="23"/>
        <v>5670</v>
      </c>
      <c r="I488" s="96"/>
      <c r="J488" s="21">
        <f t="shared" si="21"/>
        <v>0</v>
      </c>
      <c r="L488" s="25"/>
    </row>
    <row r="489" spans="1:12" ht="12" customHeight="1" x14ac:dyDescent="0.3">
      <c r="A489" s="97">
        <v>460</v>
      </c>
      <c r="B489" s="98" t="s">
        <v>324</v>
      </c>
      <c r="C489" s="99" t="s">
        <v>329</v>
      </c>
      <c r="D489" s="100" t="s">
        <v>330</v>
      </c>
      <c r="E489" s="101">
        <v>100</v>
      </c>
      <c r="F489" s="94">
        <f t="shared" si="22"/>
        <v>56.999999999999993</v>
      </c>
      <c r="G489" s="94">
        <v>0.56999999999999995</v>
      </c>
      <c r="H489" s="95">
        <f t="shared" si="23"/>
        <v>5984.9999999999991</v>
      </c>
      <c r="I489" s="96"/>
      <c r="J489" s="21">
        <f t="shared" si="21"/>
        <v>0</v>
      </c>
    </row>
    <row r="490" spans="1:12" s="24" customFormat="1" ht="12" customHeight="1" x14ac:dyDescent="0.3">
      <c r="A490" s="97">
        <v>461</v>
      </c>
      <c r="B490" s="98" t="s">
        <v>324</v>
      </c>
      <c r="C490" s="99" t="s">
        <v>331</v>
      </c>
      <c r="D490" s="100" t="s">
        <v>271</v>
      </c>
      <c r="E490" s="101">
        <v>100</v>
      </c>
      <c r="F490" s="94">
        <f t="shared" si="22"/>
        <v>62</v>
      </c>
      <c r="G490" s="94">
        <v>0.62</v>
      </c>
      <c r="H490" s="95">
        <f t="shared" si="23"/>
        <v>6510</v>
      </c>
      <c r="I490" s="96"/>
      <c r="J490" s="22">
        <f t="shared" si="21"/>
        <v>0</v>
      </c>
      <c r="L490" s="25"/>
    </row>
    <row r="491" spans="1:12" ht="12" customHeight="1" x14ac:dyDescent="0.3">
      <c r="A491" s="97">
        <v>462</v>
      </c>
      <c r="B491" s="98" t="s">
        <v>324</v>
      </c>
      <c r="C491" s="99" t="s">
        <v>331</v>
      </c>
      <c r="D491" s="100" t="s">
        <v>273</v>
      </c>
      <c r="E491" s="101">
        <v>100</v>
      </c>
      <c r="F491" s="94">
        <f t="shared" si="22"/>
        <v>79</v>
      </c>
      <c r="G491" s="94">
        <v>0.79</v>
      </c>
      <c r="H491" s="95">
        <f t="shared" si="23"/>
        <v>8295</v>
      </c>
      <c r="I491" s="96"/>
      <c r="J491" s="21">
        <f t="shared" si="21"/>
        <v>0</v>
      </c>
    </row>
    <row r="492" spans="1:12" s="24" customFormat="1" ht="12" customHeight="1" x14ac:dyDescent="0.3">
      <c r="A492" s="97">
        <v>463</v>
      </c>
      <c r="B492" s="98" t="s">
        <v>324</v>
      </c>
      <c r="C492" s="99" t="s">
        <v>662</v>
      </c>
      <c r="D492" s="100" t="s">
        <v>271</v>
      </c>
      <c r="E492" s="101">
        <v>100</v>
      </c>
      <c r="F492" s="94">
        <f t="shared" si="22"/>
        <v>92</v>
      </c>
      <c r="G492" s="94">
        <v>0.92</v>
      </c>
      <c r="H492" s="95">
        <f t="shared" si="23"/>
        <v>9660</v>
      </c>
      <c r="I492" s="96"/>
      <c r="J492" s="21">
        <f t="shared" si="21"/>
        <v>0</v>
      </c>
      <c r="L492" s="25"/>
    </row>
    <row r="493" spans="1:12" ht="12" customHeight="1" x14ac:dyDescent="0.3">
      <c r="A493" s="97">
        <v>464</v>
      </c>
      <c r="B493" s="98" t="s">
        <v>324</v>
      </c>
      <c r="C493" s="99" t="s">
        <v>332</v>
      </c>
      <c r="D493" s="100" t="s">
        <v>333</v>
      </c>
      <c r="E493" s="101">
        <v>100</v>
      </c>
      <c r="F493" s="94">
        <f t="shared" si="22"/>
        <v>41</v>
      </c>
      <c r="G493" s="94">
        <v>0.41</v>
      </c>
      <c r="H493" s="95">
        <f t="shared" si="23"/>
        <v>4305</v>
      </c>
      <c r="I493" s="96"/>
      <c r="J493" s="22">
        <f t="shared" si="21"/>
        <v>0</v>
      </c>
    </row>
    <row r="494" spans="1:12" ht="12" customHeight="1" x14ac:dyDescent="0.3">
      <c r="A494" s="97">
        <v>465</v>
      </c>
      <c r="B494" s="98" t="s">
        <v>324</v>
      </c>
      <c r="C494" s="99" t="s">
        <v>334</v>
      </c>
      <c r="D494" s="100" t="s">
        <v>271</v>
      </c>
      <c r="E494" s="101">
        <v>100</v>
      </c>
      <c r="F494" s="94">
        <f t="shared" si="22"/>
        <v>35</v>
      </c>
      <c r="G494" s="94">
        <v>0.35</v>
      </c>
      <c r="H494" s="95">
        <f t="shared" si="23"/>
        <v>3675</v>
      </c>
      <c r="I494" s="96"/>
      <c r="J494" s="21">
        <f t="shared" si="21"/>
        <v>0</v>
      </c>
    </row>
    <row r="495" spans="1:12" s="24" customFormat="1" ht="12" customHeight="1" x14ac:dyDescent="0.3">
      <c r="A495" s="97">
        <v>466</v>
      </c>
      <c r="B495" s="98" t="s">
        <v>324</v>
      </c>
      <c r="C495" s="99" t="s">
        <v>335</v>
      </c>
      <c r="D495" s="100" t="s">
        <v>271</v>
      </c>
      <c r="E495" s="101">
        <v>100</v>
      </c>
      <c r="F495" s="94">
        <f t="shared" si="22"/>
        <v>73</v>
      </c>
      <c r="G495" s="94">
        <v>0.73</v>
      </c>
      <c r="H495" s="95">
        <f t="shared" si="23"/>
        <v>7665</v>
      </c>
      <c r="I495" s="96"/>
      <c r="J495" s="21">
        <f t="shared" si="21"/>
        <v>0</v>
      </c>
      <c r="L495" s="25"/>
    </row>
    <row r="496" spans="1:12" ht="12" customHeight="1" x14ac:dyDescent="0.3">
      <c r="A496" s="97">
        <v>467</v>
      </c>
      <c r="B496" s="98" t="s">
        <v>324</v>
      </c>
      <c r="C496" s="99" t="s">
        <v>336</v>
      </c>
      <c r="D496" s="100" t="s">
        <v>271</v>
      </c>
      <c r="E496" s="101">
        <v>100</v>
      </c>
      <c r="F496" s="94">
        <f t="shared" si="22"/>
        <v>38</v>
      </c>
      <c r="G496" s="94">
        <v>0.38</v>
      </c>
      <c r="H496" s="95">
        <f t="shared" si="23"/>
        <v>3990</v>
      </c>
      <c r="I496" s="96"/>
      <c r="J496" s="22">
        <f t="shared" si="21"/>
        <v>0</v>
      </c>
    </row>
    <row r="497" spans="1:12" ht="12" customHeight="1" x14ac:dyDescent="0.3">
      <c r="A497" s="97">
        <v>468</v>
      </c>
      <c r="B497" s="98" t="s">
        <v>324</v>
      </c>
      <c r="C497" s="99" t="s">
        <v>336</v>
      </c>
      <c r="D497" s="100" t="s">
        <v>337</v>
      </c>
      <c r="E497" s="101">
        <v>100</v>
      </c>
      <c r="F497" s="94">
        <f t="shared" si="22"/>
        <v>46</v>
      </c>
      <c r="G497" s="94">
        <v>0.46</v>
      </c>
      <c r="H497" s="95">
        <f t="shared" si="23"/>
        <v>4830</v>
      </c>
      <c r="I497" s="96"/>
      <c r="J497" s="21">
        <f t="shared" si="21"/>
        <v>0</v>
      </c>
    </row>
    <row r="498" spans="1:12" s="24" customFormat="1" ht="12" customHeight="1" x14ac:dyDescent="0.3">
      <c r="A498" s="97">
        <v>469</v>
      </c>
      <c r="B498" s="98" t="s">
        <v>324</v>
      </c>
      <c r="C498" s="99" t="s">
        <v>338</v>
      </c>
      <c r="D498" s="100" t="s">
        <v>339</v>
      </c>
      <c r="E498" s="101">
        <v>100</v>
      </c>
      <c r="F498" s="94">
        <f t="shared" si="22"/>
        <v>56.999999999999993</v>
      </c>
      <c r="G498" s="94">
        <v>0.56999999999999995</v>
      </c>
      <c r="H498" s="95">
        <f t="shared" si="23"/>
        <v>5984.9999999999991</v>
      </c>
      <c r="I498" s="96"/>
      <c r="J498" s="21">
        <f t="shared" si="21"/>
        <v>0</v>
      </c>
      <c r="L498" s="25"/>
    </row>
    <row r="499" spans="1:12" ht="12" customHeight="1" x14ac:dyDescent="0.3">
      <c r="A499" s="97">
        <v>470</v>
      </c>
      <c r="B499" s="98" t="s">
        <v>324</v>
      </c>
      <c r="C499" s="99" t="s">
        <v>340</v>
      </c>
      <c r="D499" s="100" t="s">
        <v>271</v>
      </c>
      <c r="E499" s="101">
        <v>100</v>
      </c>
      <c r="F499" s="94">
        <f t="shared" si="22"/>
        <v>54</v>
      </c>
      <c r="G499" s="94">
        <v>0.54</v>
      </c>
      <c r="H499" s="95">
        <f t="shared" si="23"/>
        <v>5670</v>
      </c>
      <c r="I499" s="96"/>
      <c r="J499" s="22">
        <f t="shared" si="21"/>
        <v>0</v>
      </c>
    </row>
    <row r="500" spans="1:12" s="24" customFormat="1" ht="12" customHeight="1" x14ac:dyDescent="0.3">
      <c r="A500" s="97">
        <v>471</v>
      </c>
      <c r="B500" s="98" t="s">
        <v>324</v>
      </c>
      <c r="C500" s="99" t="s">
        <v>341</v>
      </c>
      <c r="D500" s="105" t="s">
        <v>260</v>
      </c>
      <c r="E500" s="101">
        <v>100</v>
      </c>
      <c r="F500" s="94">
        <f t="shared" si="22"/>
        <v>68</v>
      </c>
      <c r="G500" s="94">
        <v>0.68</v>
      </c>
      <c r="H500" s="95">
        <f t="shared" si="23"/>
        <v>7140</v>
      </c>
      <c r="I500" s="96"/>
      <c r="J500" s="21">
        <f t="shared" si="21"/>
        <v>0</v>
      </c>
      <c r="L500" s="25"/>
    </row>
    <row r="501" spans="1:12" ht="12" customHeight="1" x14ac:dyDescent="0.3">
      <c r="A501" s="97">
        <v>472</v>
      </c>
      <c r="B501" s="98" t="s">
        <v>324</v>
      </c>
      <c r="C501" s="99" t="s">
        <v>342</v>
      </c>
      <c r="D501" s="100" t="s">
        <v>271</v>
      </c>
      <c r="E501" s="101">
        <v>100</v>
      </c>
      <c r="F501" s="94">
        <f t="shared" si="22"/>
        <v>35</v>
      </c>
      <c r="G501" s="94">
        <v>0.35</v>
      </c>
      <c r="H501" s="95">
        <f t="shared" si="23"/>
        <v>3675</v>
      </c>
      <c r="I501" s="96"/>
      <c r="J501" s="21">
        <f t="shared" si="21"/>
        <v>0</v>
      </c>
    </row>
    <row r="502" spans="1:12" s="24" customFormat="1" ht="12" customHeight="1" x14ac:dyDescent="0.3">
      <c r="A502" s="97">
        <v>473</v>
      </c>
      <c r="B502" s="98" t="s">
        <v>324</v>
      </c>
      <c r="C502" s="99" t="s">
        <v>576</v>
      </c>
      <c r="D502" s="100" t="s">
        <v>271</v>
      </c>
      <c r="E502" s="101">
        <v>100</v>
      </c>
      <c r="F502" s="94">
        <f t="shared" si="22"/>
        <v>54</v>
      </c>
      <c r="G502" s="94">
        <v>0.54</v>
      </c>
      <c r="H502" s="95">
        <f t="shared" si="23"/>
        <v>5670</v>
      </c>
      <c r="I502" s="96"/>
      <c r="J502" s="22">
        <f t="shared" si="21"/>
        <v>0</v>
      </c>
      <c r="L502" s="25"/>
    </row>
    <row r="503" spans="1:12" ht="12" customHeight="1" x14ac:dyDescent="0.3">
      <c r="A503" s="97">
        <v>474</v>
      </c>
      <c r="B503" s="98" t="s">
        <v>324</v>
      </c>
      <c r="C503" s="99" t="s">
        <v>343</v>
      </c>
      <c r="D503" s="100" t="s">
        <v>301</v>
      </c>
      <c r="E503" s="101">
        <v>100</v>
      </c>
      <c r="F503" s="94">
        <f t="shared" si="22"/>
        <v>43</v>
      </c>
      <c r="G503" s="94">
        <v>0.43</v>
      </c>
      <c r="H503" s="95">
        <f t="shared" si="23"/>
        <v>4515</v>
      </c>
      <c r="I503" s="96"/>
      <c r="J503" s="21">
        <f t="shared" si="21"/>
        <v>0</v>
      </c>
    </row>
    <row r="504" spans="1:12" ht="12" customHeight="1" x14ac:dyDescent="0.3">
      <c r="A504" s="97">
        <v>475</v>
      </c>
      <c r="B504" s="98" t="s">
        <v>324</v>
      </c>
      <c r="C504" s="99" t="s">
        <v>344</v>
      </c>
      <c r="D504" s="100" t="s">
        <v>271</v>
      </c>
      <c r="E504" s="101">
        <v>100</v>
      </c>
      <c r="F504" s="94">
        <f t="shared" si="22"/>
        <v>51</v>
      </c>
      <c r="G504" s="94">
        <v>0.51</v>
      </c>
      <c r="H504" s="95">
        <f t="shared" si="23"/>
        <v>5355</v>
      </c>
      <c r="I504" s="96"/>
      <c r="J504" s="21">
        <f t="shared" si="21"/>
        <v>0</v>
      </c>
    </row>
    <row r="505" spans="1:12" s="24" customFormat="1" ht="12" customHeight="1" x14ac:dyDescent="0.3">
      <c r="A505" s="97">
        <v>476</v>
      </c>
      <c r="B505" s="98" t="s">
        <v>324</v>
      </c>
      <c r="C505" s="99" t="s">
        <v>577</v>
      </c>
      <c r="D505" s="100" t="s">
        <v>271</v>
      </c>
      <c r="E505" s="101">
        <v>100</v>
      </c>
      <c r="F505" s="94">
        <f t="shared" si="22"/>
        <v>65</v>
      </c>
      <c r="G505" s="94">
        <v>0.65</v>
      </c>
      <c r="H505" s="95">
        <f t="shared" si="23"/>
        <v>6825</v>
      </c>
      <c r="I505" s="96"/>
      <c r="J505" s="22">
        <f t="shared" si="21"/>
        <v>0</v>
      </c>
      <c r="L505" s="25"/>
    </row>
    <row r="506" spans="1:12" ht="12" customHeight="1" x14ac:dyDescent="0.3">
      <c r="A506" s="97">
        <v>477</v>
      </c>
      <c r="B506" s="98" t="s">
        <v>324</v>
      </c>
      <c r="C506" s="99" t="s">
        <v>345</v>
      </c>
      <c r="D506" s="100" t="s">
        <v>271</v>
      </c>
      <c r="E506" s="101">
        <v>100</v>
      </c>
      <c r="F506" s="94">
        <f t="shared" si="22"/>
        <v>79</v>
      </c>
      <c r="G506" s="94">
        <v>0.79</v>
      </c>
      <c r="H506" s="95">
        <f t="shared" si="23"/>
        <v>8295</v>
      </c>
      <c r="I506" s="96"/>
      <c r="J506" s="21">
        <f t="shared" si="21"/>
        <v>0</v>
      </c>
    </row>
    <row r="507" spans="1:12" s="24" customFormat="1" ht="12" customHeight="1" x14ac:dyDescent="0.3">
      <c r="A507" s="97">
        <v>478</v>
      </c>
      <c r="B507" s="98" t="s">
        <v>324</v>
      </c>
      <c r="C507" s="99" t="s">
        <v>346</v>
      </c>
      <c r="D507" s="100" t="s">
        <v>271</v>
      </c>
      <c r="E507" s="101">
        <v>100</v>
      </c>
      <c r="F507" s="94">
        <f t="shared" si="22"/>
        <v>60</v>
      </c>
      <c r="G507" s="94">
        <v>0.6</v>
      </c>
      <c r="H507" s="95">
        <f t="shared" si="23"/>
        <v>6300</v>
      </c>
      <c r="I507" s="96"/>
      <c r="J507" s="21">
        <f t="shared" si="21"/>
        <v>0</v>
      </c>
      <c r="L507" s="25"/>
    </row>
    <row r="508" spans="1:12" s="28" customFormat="1" ht="12" customHeight="1" x14ac:dyDescent="0.3">
      <c r="A508" s="97">
        <v>479</v>
      </c>
      <c r="B508" s="98" t="s">
        <v>324</v>
      </c>
      <c r="C508" s="99" t="s">
        <v>347</v>
      </c>
      <c r="D508" s="100" t="s">
        <v>271</v>
      </c>
      <c r="E508" s="101">
        <v>100</v>
      </c>
      <c r="F508" s="94">
        <f t="shared" si="22"/>
        <v>49</v>
      </c>
      <c r="G508" s="94">
        <v>0.49</v>
      </c>
      <c r="H508" s="95">
        <f t="shared" si="23"/>
        <v>5145</v>
      </c>
      <c r="I508" s="96"/>
      <c r="J508" s="22">
        <f t="shared" si="21"/>
        <v>0</v>
      </c>
      <c r="L508" s="29"/>
    </row>
    <row r="509" spans="1:12" s="28" customFormat="1" ht="12" customHeight="1" x14ac:dyDescent="0.3">
      <c r="A509" s="97">
        <v>480</v>
      </c>
      <c r="B509" s="98" t="s">
        <v>324</v>
      </c>
      <c r="C509" s="99" t="s">
        <v>348</v>
      </c>
      <c r="D509" s="100" t="s">
        <v>271</v>
      </c>
      <c r="E509" s="101">
        <v>100</v>
      </c>
      <c r="F509" s="94">
        <f t="shared" si="22"/>
        <v>41</v>
      </c>
      <c r="G509" s="94">
        <v>0.41</v>
      </c>
      <c r="H509" s="95">
        <f t="shared" si="23"/>
        <v>4305</v>
      </c>
      <c r="I509" s="96"/>
      <c r="J509" s="21">
        <f t="shared" si="21"/>
        <v>0</v>
      </c>
      <c r="L509" s="29"/>
    </row>
    <row r="510" spans="1:12" ht="12" customHeight="1" x14ac:dyDescent="0.3">
      <c r="A510" s="97">
        <v>481</v>
      </c>
      <c r="B510" s="98" t="s">
        <v>324</v>
      </c>
      <c r="C510" s="99" t="s">
        <v>349</v>
      </c>
      <c r="D510" s="104" t="s">
        <v>301</v>
      </c>
      <c r="E510" s="101">
        <v>100</v>
      </c>
      <c r="F510" s="94">
        <f t="shared" si="22"/>
        <v>62</v>
      </c>
      <c r="G510" s="94">
        <v>0.62</v>
      </c>
      <c r="H510" s="95">
        <f t="shared" si="23"/>
        <v>6510</v>
      </c>
      <c r="I510" s="96"/>
      <c r="J510" s="21">
        <f t="shared" si="21"/>
        <v>0</v>
      </c>
    </row>
    <row r="511" spans="1:12" s="24" customFormat="1" ht="12" customHeight="1" x14ac:dyDescent="0.3">
      <c r="A511" s="97">
        <v>482</v>
      </c>
      <c r="B511" s="98" t="s">
        <v>324</v>
      </c>
      <c r="C511" s="99" t="s">
        <v>350</v>
      </c>
      <c r="D511" s="100" t="s">
        <v>301</v>
      </c>
      <c r="E511" s="101">
        <v>100</v>
      </c>
      <c r="F511" s="94">
        <f t="shared" si="22"/>
        <v>54</v>
      </c>
      <c r="G511" s="94">
        <v>0.54</v>
      </c>
      <c r="H511" s="95">
        <f t="shared" si="23"/>
        <v>5670</v>
      </c>
      <c r="I511" s="96"/>
      <c r="J511" s="22">
        <f t="shared" si="21"/>
        <v>0</v>
      </c>
      <c r="L511" s="25"/>
    </row>
    <row r="512" spans="1:12" ht="12" customHeight="1" x14ac:dyDescent="0.3">
      <c r="A512" s="97">
        <v>483</v>
      </c>
      <c r="B512" s="98" t="s">
        <v>324</v>
      </c>
      <c r="C512" s="99" t="s">
        <v>663</v>
      </c>
      <c r="D512" s="100" t="s">
        <v>330</v>
      </c>
      <c r="E512" s="101">
        <v>100</v>
      </c>
      <c r="F512" s="94">
        <f t="shared" si="22"/>
        <v>35</v>
      </c>
      <c r="G512" s="94">
        <v>0.35</v>
      </c>
      <c r="H512" s="95">
        <f t="shared" si="23"/>
        <v>3675</v>
      </c>
      <c r="I512" s="96"/>
      <c r="J512" s="21">
        <f t="shared" si="21"/>
        <v>0</v>
      </c>
    </row>
    <row r="513" spans="1:12" ht="12" customHeight="1" x14ac:dyDescent="0.3">
      <c r="A513" s="97">
        <v>484</v>
      </c>
      <c r="B513" s="98" t="s">
        <v>324</v>
      </c>
      <c r="C513" s="99" t="s">
        <v>351</v>
      </c>
      <c r="D513" s="100" t="s">
        <v>271</v>
      </c>
      <c r="E513" s="101">
        <v>100</v>
      </c>
      <c r="F513" s="94">
        <f t="shared" si="22"/>
        <v>68</v>
      </c>
      <c r="G513" s="94">
        <v>0.68</v>
      </c>
      <c r="H513" s="95">
        <f t="shared" si="23"/>
        <v>7140</v>
      </c>
      <c r="I513" s="96"/>
      <c r="J513" s="21">
        <f t="shared" si="21"/>
        <v>0</v>
      </c>
    </row>
    <row r="514" spans="1:12" s="24" customFormat="1" ht="12" customHeight="1" x14ac:dyDescent="0.3">
      <c r="A514" s="97">
        <v>485</v>
      </c>
      <c r="B514" s="98" t="s">
        <v>324</v>
      </c>
      <c r="C514" s="99" t="s">
        <v>664</v>
      </c>
      <c r="D514" s="100" t="s">
        <v>271</v>
      </c>
      <c r="E514" s="101">
        <v>100</v>
      </c>
      <c r="F514" s="94">
        <f t="shared" si="22"/>
        <v>54</v>
      </c>
      <c r="G514" s="94">
        <v>0.54</v>
      </c>
      <c r="H514" s="95">
        <f t="shared" si="23"/>
        <v>5670</v>
      </c>
      <c r="I514" s="96"/>
      <c r="J514" s="22">
        <f t="shared" si="21"/>
        <v>0</v>
      </c>
      <c r="L514" s="25"/>
    </row>
    <row r="515" spans="1:12" ht="12" customHeight="1" x14ac:dyDescent="0.3">
      <c r="A515" s="97">
        <v>486</v>
      </c>
      <c r="B515" s="98" t="s">
        <v>324</v>
      </c>
      <c r="C515" s="99" t="s">
        <v>665</v>
      </c>
      <c r="D515" s="100" t="s">
        <v>271</v>
      </c>
      <c r="E515" s="101">
        <v>100</v>
      </c>
      <c r="F515" s="94">
        <f t="shared" si="22"/>
        <v>65</v>
      </c>
      <c r="G515" s="94">
        <v>0.65</v>
      </c>
      <c r="H515" s="95">
        <f t="shared" si="23"/>
        <v>6825</v>
      </c>
      <c r="I515" s="96"/>
      <c r="J515" s="21">
        <f t="shared" si="21"/>
        <v>0</v>
      </c>
    </row>
    <row r="516" spans="1:12" s="24" customFormat="1" ht="12" customHeight="1" x14ac:dyDescent="0.3">
      <c r="A516" s="97">
        <v>487</v>
      </c>
      <c r="B516" s="98" t="s">
        <v>324</v>
      </c>
      <c r="C516" s="99" t="s">
        <v>352</v>
      </c>
      <c r="D516" s="100" t="s">
        <v>353</v>
      </c>
      <c r="E516" s="101">
        <v>100</v>
      </c>
      <c r="F516" s="94">
        <f t="shared" si="22"/>
        <v>89</v>
      </c>
      <c r="G516" s="94">
        <v>0.89</v>
      </c>
      <c r="H516" s="95">
        <f t="shared" si="23"/>
        <v>9345</v>
      </c>
      <c r="I516" s="96"/>
      <c r="J516" s="21">
        <f t="shared" si="21"/>
        <v>0</v>
      </c>
      <c r="L516" s="25"/>
    </row>
    <row r="517" spans="1:12" ht="12" customHeight="1" x14ac:dyDescent="0.3">
      <c r="A517" s="97">
        <v>488</v>
      </c>
      <c r="B517" s="98" t="s">
        <v>324</v>
      </c>
      <c r="C517" s="99" t="s">
        <v>666</v>
      </c>
      <c r="D517" s="100" t="s">
        <v>330</v>
      </c>
      <c r="E517" s="101">
        <v>100</v>
      </c>
      <c r="F517" s="94">
        <f t="shared" si="22"/>
        <v>56.999999999999993</v>
      </c>
      <c r="G517" s="94">
        <v>0.56999999999999995</v>
      </c>
      <c r="H517" s="95">
        <f t="shared" si="23"/>
        <v>5984.9999999999991</v>
      </c>
      <c r="I517" s="96"/>
      <c r="J517" s="22">
        <f t="shared" si="21"/>
        <v>0</v>
      </c>
    </row>
    <row r="518" spans="1:12" s="24" customFormat="1" ht="12" customHeight="1" x14ac:dyDescent="0.3">
      <c r="A518" s="97">
        <v>489</v>
      </c>
      <c r="B518" s="98" t="s">
        <v>324</v>
      </c>
      <c r="C518" s="99" t="s">
        <v>578</v>
      </c>
      <c r="D518" s="100" t="s">
        <v>271</v>
      </c>
      <c r="E518" s="101">
        <v>100</v>
      </c>
      <c r="F518" s="94">
        <f t="shared" si="22"/>
        <v>62</v>
      </c>
      <c r="G518" s="94">
        <v>0.62</v>
      </c>
      <c r="H518" s="95">
        <f t="shared" si="23"/>
        <v>6510</v>
      </c>
      <c r="I518" s="96"/>
      <c r="J518" s="21">
        <f t="shared" si="21"/>
        <v>0</v>
      </c>
      <c r="L518" s="25"/>
    </row>
    <row r="519" spans="1:12" ht="12" customHeight="1" x14ac:dyDescent="0.3">
      <c r="A519" s="97">
        <v>490</v>
      </c>
      <c r="B519" s="98" t="s">
        <v>324</v>
      </c>
      <c r="C519" s="99" t="s">
        <v>354</v>
      </c>
      <c r="D519" s="100" t="s">
        <v>301</v>
      </c>
      <c r="E519" s="101">
        <v>100</v>
      </c>
      <c r="F519" s="94">
        <f t="shared" si="22"/>
        <v>35</v>
      </c>
      <c r="G519" s="94">
        <v>0.35</v>
      </c>
      <c r="H519" s="95">
        <f t="shared" si="23"/>
        <v>3675</v>
      </c>
      <c r="I519" s="96"/>
      <c r="J519" s="21">
        <f t="shared" si="21"/>
        <v>0</v>
      </c>
    </row>
    <row r="520" spans="1:12" s="24" customFormat="1" ht="12" customHeight="1" x14ac:dyDescent="0.3">
      <c r="A520" s="97">
        <v>491</v>
      </c>
      <c r="B520" s="98" t="s">
        <v>324</v>
      </c>
      <c r="C520" s="99" t="s">
        <v>355</v>
      </c>
      <c r="D520" s="100" t="s">
        <v>271</v>
      </c>
      <c r="E520" s="101">
        <v>100</v>
      </c>
      <c r="F520" s="94">
        <f t="shared" si="22"/>
        <v>49</v>
      </c>
      <c r="G520" s="94">
        <v>0.49</v>
      </c>
      <c r="H520" s="95">
        <f t="shared" si="23"/>
        <v>5145</v>
      </c>
      <c r="I520" s="96"/>
      <c r="J520" s="22">
        <f t="shared" si="21"/>
        <v>0</v>
      </c>
      <c r="L520" s="25"/>
    </row>
    <row r="521" spans="1:12" ht="12" customHeight="1" x14ac:dyDescent="0.3">
      <c r="A521" s="97">
        <v>492</v>
      </c>
      <c r="B521" s="98" t="s">
        <v>324</v>
      </c>
      <c r="C521" s="99" t="s">
        <v>356</v>
      </c>
      <c r="D521" s="100" t="s">
        <v>271</v>
      </c>
      <c r="E521" s="101">
        <v>100</v>
      </c>
      <c r="F521" s="94">
        <f t="shared" si="22"/>
        <v>27</v>
      </c>
      <c r="G521" s="94">
        <v>0.27</v>
      </c>
      <c r="H521" s="95">
        <f t="shared" si="23"/>
        <v>2835</v>
      </c>
      <c r="I521" s="96"/>
      <c r="J521" s="21">
        <f t="shared" si="21"/>
        <v>0</v>
      </c>
    </row>
    <row r="522" spans="1:12" s="24" customFormat="1" ht="12" customHeight="1" x14ac:dyDescent="0.3">
      <c r="A522" s="97">
        <v>493</v>
      </c>
      <c r="B522" s="98" t="s">
        <v>324</v>
      </c>
      <c r="C522" s="99" t="s">
        <v>356</v>
      </c>
      <c r="D522" s="100" t="s">
        <v>273</v>
      </c>
      <c r="E522" s="101">
        <v>100</v>
      </c>
      <c r="F522" s="94">
        <f t="shared" si="22"/>
        <v>35</v>
      </c>
      <c r="G522" s="94">
        <v>0.35</v>
      </c>
      <c r="H522" s="95">
        <f t="shared" si="23"/>
        <v>3675</v>
      </c>
      <c r="I522" s="96"/>
      <c r="J522" s="21">
        <f t="shared" si="21"/>
        <v>0</v>
      </c>
      <c r="L522" s="25"/>
    </row>
    <row r="523" spans="1:12" ht="12" customHeight="1" x14ac:dyDescent="0.3">
      <c r="A523" s="97">
        <v>494</v>
      </c>
      <c r="B523" s="98" t="s">
        <v>324</v>
      </c>
      <c r="C523" s="99" t="s">
        <v>357</v>
      </c>
      <c r="D523" s="108" t="s">
        <v>60</v>
      </c>
      <c r="E523" s="101">
        <v>100</v>
      </c>
      <c r="F523" s="94">
        <f t="shared" si="22"/>
        <v>43</v>
      </c>
      <c r="G523" s="94">
        <v>0.43</v>
      </c>
      <c r="H523" s="95">
        <f t="shared" si="23"/>
        <v>4515</v>
      </c>
      <c r="I523" s="96"/>
      <c r="J523" s="22">
        <f t="shared" si="21"/>
        <v>0</v>
      </c>
    </row>
    <row r="524" spans="1:12" s="24" customFormat="1" ht="12" customHeight="1" x14ac:dyDescent="0.3">
      <c r="A524" s="97">
        <v>495</v>
      </c>
      <c r="B524" s="98" t="s">
        <v>324</v>
      </c>
      <c r="C524" s="99" t="s">
        <v>358</v>
      </c>
      <c r="D524" s="100" t="s">
        <v>301</v>
      </c>
      <c r="E524" s="101">
        <v>100</v>
      </c>
      <c r="F524" s="94">
        <f t="shared" si="22"/>
        <v>62</v>
      </c>
      <c r="G524" s="94">
        <v>0.62</v>
      </c>
      <c r="H524" s="95">
        <f t="shared" si="23"/>
        <v>6510</v>
      </c>
      <c r="I524" s="96"/>
      <c r="J524" s="21">
        <f t="shared" si="21"/>
        <v>0</v>
      </c>
      <c r="L524" s="25"/>
    </row>
    <row r="525" spans="1:12" s="28" customFormat="1" ht="12" customHeight="1" x14ac:dyDescent="0.3">
      <c r="A525" s="97">
        <v>496</v>
      </c>
      <c r="B525" s="98" t="s">
        <v>324</v>
      </c>
      <c r="C525" s="99" t="s">
        <v>667</v>
      </c>
      <c r="D525" s="105" t="s">
        <v>362</v>
      </c>
      <c r="E525" s="101">
        <v>100</v>
      </c>
      <c r="F525" s="94">
        <f t="shared" si="22"/>
        <v>68</v>
      </c>
      <c r="G525" s="94">
        <v>0.68</v>
      </c>
      <c r="H525" s="95">
        <f t="shared" si="23"/>
        <v>7140</v>
      </c>
      <c r="I525" s="96"/>
      <c r="J525" s="21">
        <f t="shared" si="21"/>
        <v>0</v>
      </c>
      <c r="L525" s="29"/>
    </row>
    <row r="526" spans="1:12" s="28" customFormat="1" ht="12" customHeight="1" x14ac:dyDescent="0.3">
      <c r="A526" s="97">
        <v>497</v>
      </c>
      <c r="B526" s="98" t="s">
        <v>324</v>
      </c>
      <c r="C526" s="99" t="s">
        <v>359</v>
      </c>
      <c r="D526" s="100" t="s">
        <v>271</v>
      </c>
      <c r="E526" s="101">
        <v>100</v>
      </c>
      <c r="F526" s="94">
        <f t="shared" si="22"/>
        <v>73</v>
      </c>
      <c r="G526" s="94">
        <v>0.73</v>
      </c>
      <c r="H526" s="95">
        <f t="shared" si="23"/>
        <v>7665</v>
      </c>
      <c r="I526" s="96"/>
      <c r="J526" s="22">
        <f t="shared" si="21"/>
        <v>0</v>
      </c>
      <c r="L526" s="29"/>
    </row>
    <row r="527" spans="1:12" ht="12" customHeight="1" x14ac:dyDescent="0.3">
      <c r="A527" s="97">
        <v>498</v>
      </c>
      <c r="B527" s="98" t="s">
        <v>324</v>
      </c>
      <c r="C527" s="99" t="s">
        <v>360</v>
      </c>
      <c r="D527" s="104" t="s">
        <v>333</v>
      </c>
      <c r="E527" s="101">
        <v>100</v>
      </c>
      <c r="F527" s="94">
        <f t="shared" si="22"/>
        <v>46</v>
      </c>
      <c r="G527" s="94">
        <v>0.46</v>
      </c>
      <c r="H527" s="95">
        <f t="shared" si="23"/>
        <v>4830</v>
      </c>
      <c r="I527" s="96"/>
      <c r="J527" s="21">
        <f t="shared" si="21"/>
        <v>0</v>
      </c>
    </row>
    <row r="528" spans="1:12" s="24" customFormat="1" ht="12" customHeight="1" x14ac:dyDescent="0.3">
      <c r="A528" s="97">
        <v>499</v>
      </c>
      <c r="B528" s="98" t="s">
        <v>324</v>
      </c>
      <c r="C528" s="99" t="s">
        <v>268</v>
      </c>
      <c r="D528" s="100" t="s">
        <v>271</v>
      </c>
      <c r="E528" s="101">
        <v>100</v>
      </c>
      <c r="F528" s="94">
        <f t="shared" si="22"/>
        <v>43</v>
      </c>
      <c r="G528" s="94">
        <v>0.43</v>
      </c>
      <c r="H528" s="95">
        <f t="shared" si="23"/>
        <v>4515</v>
      </c>
      <c r="I528" s="96"/>
      <c r="J528" s="21">
        <f t="shared" si="21"/>
        <v>0</v>
      </c>
      <c r="L528" s="25"/>
    </row>
    <row r="529" spans="1:12" ht="12" customHeight="1" x14ac:dyDescent="0.3">
      <c r="A529" s="97">
        <v>500</v>
      </c>
      <c r="B529" s="98" t="s">
        <v>361</v>
      </c>
      <c r="C529" s="99" t="s">
        <v>668</v>
      </c>
      <c r="D529" s="100" t="s">
        <v>362</v>
      </c>
      <c r="E529" s="101">
        <v>100</v>
      </c>
      <c r="F529" s="94">
        <f t="shared" si="22"/>
        <v>30</v>
      </c>
      <c r="G529" s="94">
        <v>0.3</v>
      </c>
      <c r="H529" s="95">
        <f t="shared" si="23"/>
        <v>3150</v>
      </c>
      <c r="I529" s="96"/>
      <c r="J529" s="22">
        <f t="shared" si="21"/>
        <v>0</v>
      </c>
    </row>
    <row r="530" spans="1:12" s="24" customFormat="1" ht="12" customHeight="1" x14ac:dyDescent="0.3">
      <c r="A530" s="97">
        <v>501</v>
      </c>
      <c r="B530" s="98" t="s">
        <v>361</v>
      </c>
      <c r="C530" s="99" t="s">
        <v>669</v>
      </c>
      <c r="D530" s="105" t="s">
        <v>265</v>
      </c>
      <c r="E530" s="101">
        <v>100</v>
      </c>
      <c r="F530" s="94">
        <f t="shared" si="22"/>
        <v>41</v>
      </c>
      <c r="G530" s="94">
        <v>0.41</v>
      </c>
      <c r="H530" s="95">
        <f t="shared" si="23"/>
        <v>4305</v>
      </c>
      <c r="I530" s="96"/>
      <c r="J530" s="21">
        <f t="shared" si="21"/>
        <v>0</v>
      </c>
      <c r="L530" s="25"/>
    </row>
    <row r="531" spans="1:12" ht="12" customHeight="1" x14ac:dyDescent="0.3">
      <c r="A531" s="97">
        <v>502</v>
      </c>
      <c r="B531" s="98" t="s">
        <v>361</v>
      </c>
      <c r="C531" s="99" t="s">
        <v>288</v>
      </c>
      <c r="D531" s="100" t="s">
        <v>362</v>
      </c>
      <c r="E531" s="101">
        <v>100</v>
      </c>
      <c r="F531" s="94">
        <f t="shared" si="22"/>
        <v>33</v>
      </c>
      <c r="G531" s="94">
        <v>0.33</v>
      </c>
      <c r="H531" s="95">
        <f t="shared" si="23"/>
        <v>3465</v>
      </c>
      <c r="I531" s="96"/>
      <c r="J531" s="21">
        <f t="shared" si="21"/>
        <v>0</v>
      </c>
    </row>
    <row r="532" spans="1:12" s="24" customFormat="1" ht="12" customHeight="1" x14ac:dyDescent="0.3">
      <c r="A532" s="97">
        <v>503</v>
      </c>
      <c r="B532" s="98" t="s">
        <v>361</v>
      </c>
      <c r="C532" s="99" t="s">
        <v>363</v>
      </c>
      <c r="D532" s="100" t="s">
        <v>362</v>
      </c>
      <c r="E532" s="101">
        <v>100</v>
      </c>
      <c r="F532" s="94">
        <f t="shared" si="22"/>
        <v>43</v>
      </c>
      <c r="G532" s="94">
        <v>0.43</v>
      </c>
      <c r="H532" s="95">
        <f t="shared" si="23"/>
        <v>4515</v>
      </c>
      <c r="I532" s="96"/>
      <c r="J532" s="22">
        <f t="shared" si="21"/>
        <v>0</v>
      </c>
      <c r="L532" s="25"/>
    </row>
    <row r="533" spans="1:12" ht="12" customHeight="1" x14ac:dyDescent="0.3">
      <c r="A533" s="97">
        <v>504</v>
      </c>
      <c r="B533" s="98" t="s">
        <v>361</v>
      </c>
      <c r="C533" s="99" t="s">
        <v>364</v>
      </c>
      <c r="D533" s="100" t="s">
        <v>362</v>
      </c>
      <c r="E533" s="101">
        <v>100</v>
      </c>
      <c r="F533" s="94">
        <f t="shared" si="22"/>
        <v>27</v>
      </c>
      <c r="G533" s="94">
        <v>0.27</v>
      </c>
      <c r="H533" s="95">
        <f t="shared" si="23"/>
        <v>2835</v>
      </c>
      <c r="I533" s="96"/>
      <c r="J533" s="21">
        <f t="shared" si="21"/>
        <v>0</v>
      </c>
    </row>
    <row r="534" spans="1:12" s="24" customFormat="1" ht="12" customHeight="1" x14ac:dyDescent="0.3">
      <c r="A534" s="97">
        <v>505</v>
      </c>
      <c r="B534" s="98" t="s">
        <v>361</v>
      </c>
      <c r="C534" s="99" t="s">
        <v>365</v>
      </c>
      <c r="D534" s="100" t="s">
        <v>362</v>
      </c>
      <c r="E534" s="101">
        <v>100</v>
      </c>
      <c r="F534" s="94">
        <f t="shared" si="22"/>
        <v>35</v>
      </c>
      <c r="G534" s="94">
        <v>0.35</v>
      </c>
      <c r="H534" s="95">
        <f t="shared" si="23"/>
        <v>3675</v>
      </c>
      <c r="I534" s="96"/>
      <c r="J534" s="21">
        <f t="shared" si="21"/>
        <v>0</v>
      </c>
      <c r="L534" s="25"/>
    </row>
    <row r="535" spans="1:12" ht="12" customHeight="1" x14ac:dyDescent="0.3">
      <c r="A535" s="97">
        <v>506</v>
      </c>
      <c r="B535" s="98" t="s">
        <v>361</v>
      </c>
      <c r="C535" s="99" t="s">
        <v>366</v>
      </c>
      <c r="D535" s="100" t="s">
        <v>362</v>
      </c>
      <c r="E535" s="101">
        <v>100</v>
      </c>
      <c r="F535" s="94">
        <f t="shared" si="22"/>
        <v>35</v>
      </c>
      <c r="G535" s="94">
        <v>0.35</v>
      </c>
      <c r="H535" s="95">
        <f t="shared" si="23"/>
        <v>3675</v>
      </c>
      <c r="I535" s="96"/>
      <c r="J535" s="22">
        <f t="shared" si="21"/>
        <v>0</v>
      </c>
    </row>
    <row r="536" spans="1:12" s="24" customFormat="1" ht="12" customHeight="1" x14ac:dyDescent="0.3">
      <c r="A536" s="97">
        <v>507</v>
      </c>
      <c r="B536" s="98" t="s">
        <v>361</v>
      </c>
      <c r="C536" s="99" t="s">
        <v>367</v>
      </c>
      <c r="D536" s="100" t="s">
        <v>362</v>
      </c>
      <c r="E536" s="101">
        <v>100</v>
      </c>
      <c r="F536" s="94">
        <f t="shared" si="22"/>
        <v>41</v>
      </c>
      <c r="G536" s="94">
        <v>0.41</v>
      </c>
      <c r="H536" s="95">
        <f t="shared" si="23"/>
        <v>4305</v>
      </c>
      <c r="I536" s="96"/>
      <c r="J536" s="21">
        <f t="shared" si="21"/>
        <v>0</v>
      </c>
      <c r="L536" s="25"/>
    </row>
    <row r="537" spans="1:12" ht="12" customHeight="1" x14ac:dyDescent="0.3">
      <c r="A537" s="97">
        <v>508</v>
      </c>
      <c r="B537" s="98" t="s">
        <v>361</v>
      </c>
      <c r="C537" s="99" t="s">
        <v>368</v>
      </c>
      <c r="D537" s="100" t="s">
        <v>362</v>
      </c>
      <c r="E537" s="101">
        <v>100</v>
      </c>
      <c r="F537" s="94">
        <f t="shared" si="22"/>
        <v>33</v>
      </c>
      <c r="G537" s="94">
        <v>0.33</v>
      </c>
      <c r="H537" s="95">
        <f t="shared" si="23"/>
        <v>3465</v>
      </c>
      <c r="I537" s="96"/>
      <c r="J537" s="21">
        <f t="shared" si="21"/>
        <v>0</v>
      </c>
    </row>
    <row r="538" spans="1:12" s="24" customFormat="1" ht="12" customHeight="1" x14ac:dyDescent="0.3">
      <c r="A538" s="97">
        <v>509</v>
      </c>
      <c r="B538" s="98" t="s">
        <v>369</v>
      </c>
      <c r="C538" s="99" t="s">
        <v>370</v>
      </c>
      <c r="D538" s="100" t="s">
        <v>339</v>
      </c>
      <c r="E538" s="101">
        <v>100</v>
      </c>
      <c r="F538" s="94">
        <f t="shared" si="22"/>
        <v>35</v>
      </c>
      <c r="G538" s="94">
        <v>0.35</v>
      </c>
      <c r="H538" s="95">
        <f t="shared" si="23"/>
        <v>3675</v>
      </c>
      <c r="I538" s="96"/>
      <c r="J538" s="22">
        <f t="shared" si="21"/>
        <v>0</v>
      </c>
      <c r="L538" s="25"/>
    </row>
    <row r="539" spans="1:12" ht="12" customHeight="1" x14ac:dyDescent="0.3">
      <c r="A539" s="97">
        <v>510</v>
      </c>
      <c r="B539" s="98" t="s">
        <v>369</v>
      </c>
      <c r="C539" s="99" t="s">
        <v>371</v>
      </c>
      <c r="D539" s="100" t="s">
        <v>339</v>
      </c>
      <c r="E539" s="101">
        <v>100</v>
      </c>
      <c r="F539" s="94">
        <f t="shared" si="22"/>
        <v>35</v>
      </c>
      <c r="G539" s="94">
        <v>0.35</v>
      </c>
      <c r="H539" s="95">
        <f t="shared" si="23"/>
        <v>3675</v>
      </c>
      <c r="I539" s="96"/>
      <c r="J539" s="21">
        <f t="shared" si="21"/>
        <v>0</v>
      </c>
    </row>
    <row r="540" spans="1:12" s="24" customFormat="1" ht="12" customHeight="1" x14ac:dyDescent="0.3">
      <c r="A540" s="97">
        <v>511</v>
      </c>
      <c r="B540" s="98" t="s">
        <v>369</v>
      </c>
      <c r="C540" s="99" t="s">
        <v>372</v>
      </c>
      <c r="D540" s="100" t="s">
        <v>339</v>
      </c>
      <c r="E540" s="101">
        <v>100</v>
      </c>
      <c r="F540" s="94">
        <f t="shared" si="22"/>
        <v>38</v>
      </c>
      <c r="G540" s="94">
        <v>0.38</v>
      </c>
      <c r="H540" s="95">
        <f t="shared" si="23"/>
        <v>3990</v>
      </c>
      <c r="I540" s="96"/>
      <c r="J540" s="21">
        <f t="shared" si="21"/>
        <v>0</v>
      </c>
      <c r="L540" s="25"/>
    </row>
    <row r="541" spans="1:12" ht="12" customHeight="1" x14ac:dyDescent="0.3">
      <c r="A541" s="97">
        <v>512</v>
      </c>
      <c r="B541" s="98" t="s">
        <v>369</v>
      </c>
      <c r="C541" s="99" t="s">
        <v>373</v>
      </c>
      <c r="D541" s="100" t="s">
        <v>339</v>
      </c>
      <c r="E541" s="101">
        <v>100</v>
      </c>
      <c r="F541" s="94">
        <f t="shared" si="22"/>
        <v>27</v>
      </c>
      <c r="G541" s="94">
        <v>0.27</v>
      </c>
      <c r="H541" s="95">
        <f t="shared" si="23"/>
        <v>2835</v>
      </c>
      <c r="I541" s="96"/>
      <c r="J541" s="22">
        <f t="shared" si="21"/>
        <v>0</v>
      </c>
    </row>
    <row r="542" spans="1:12" s="24" customFormat="1" ht="12" customHeight="1" x14ac:dyDescent="0.3">
      <c r="A542" s="97">
        <v>513</v>
      </c>
      <c r="B542" s="98" t="s">
        <v>369</v>
      </c>
      <c r="C542" s="99" t="s">
        <v>374</v>
      </c>
      <c r="D542" s="100" t="s">
        <v>339</v>
      </c>
      <c r="E542" s="101">
        <v>100</v>
      </c>
      <c r="F542" s="94">
        <f t="shared" si="22"/>
        <v>24</v>
      </c>
      <c r="G542" s="94">
        <v>0.24</v>
      </c>
      <c r="H542" s="95">
        <f t="shared" si="23"/>
        <v>2520</v>
      </c>
      <c r="I542" s="96"/>
      <c r="J542" s="21">
        <f t="shared" ref="J542:J565" si="24">I542*G542</f>
        <v>0</v>
      </c>
      <c r="L542" s="25"/>
    </row>
    <row r="543" spans="1:12" ht="12" customHeight="1" x14ac:dyDescent="0.3">
      <c r="A543" s="97">
        <v>514</v>
      </c>
      <c r="B543" s="98" t="s">
        <v>369</v>
      </c>
      <c r="C543" s="99" t="s">
        <v>375</v>
      </c>
      <c r="D543" s="100" t="s">
        <v>339</v>
      </c>
      <c r="E543" s="101">
        <v>100</v>
      </c>
      <c r="F543" s="94">
        <f t="shared" ref="F543:F606" si="25">G543*E543</f>
        <v>27</v>
      </c>
      <c r="G543" s="94">
        <v>0.27</v>
      </c>
      <c r="H543" s="95">
        <f t="shared" ref="H543:H606" si="26">G543*E543*105</f>
        <v>2835</v>
      </c>
      <c r="I543" s="96"/>
      <c r="J543" s="21">
        <f t="shared" si="24"/>
        <v>0</v>
      </c>
    </row>
    <row r="544" spans="1:12" s="24" customFormat="1" ht="12" customHeight="1" x14ac:dyDescent="0.3">
      <c r="A544" s="97">
        <v>515</v>
      </c>
      <c r="B544" s="98" t="s">
        <v>369</v>
      </c>
      <c r="C544" s="99" t="s">
        <v>376</v>
      </c>
      <c r="D544" s="100" t="s">
        <v>339</v>
      </c>
      <c r="E544" s="101">
        <v>100</v>
      </c>
      <c r="F544" s="94">
        <f t="shared" si="25"/>
        <v>41</v>
      </c>
      <c r="G544" s="94">
        <v>0.41</v>
      </c>
      <c r="H544" s="95">
        <f t="shared" si="26"/>
        <v>4305</v>
      </c>
      <c r="I544" s="96"/>
      <c r="J544" s="22">
        <f t="shared" si="24"/>
        <v>0</v>
      </c>
      <c r="L544" s="25"/>
    </row>
    <row r="545" spans="1:12" ht="12" customHeight="1" x14ac:dyDescent="0.3">
      <c r="A545" s="97">
        <v>516</v>
      </c>
      <c r="B545" s="98" t="s">
        <v>369</v>
      </c>
      <c r="C545" s="99" t="s">
        <v>377</v>
      </c>
      <c r="D545" s="100" t="s">
        <v>339</v>
      </c>
      <c r="E545" s="101">
        <v>100</v>
      </c>
      <c r="F545" s="94">
        <f t="shared" si="25"/>
        <v>19</v>
      </c>
      <c r="G545" s="94">
        <v>0.19</v>
      </c>
      <c r="H545" s="95">
        <f t="shared" si="26"/>
        <v>1995</v>
      </c>
      <c r="I545" s="96"/>
      <c r="J545" s="21">
        <f t="shared" si="24"/>
        <v>0</v>
      </c>
    </row>
    <row r="546" spans="1:12" s="24" customFormat="1" ht="12" customHeight="1" x14ac:dyDescent="0.3">
      <c r="A546" s="97">
        <v>517</v>
      </c>
      <c r="B546" s="98" t="s">
        <v>369</v>
      </c>
      <c r="C546" s="99" t="s">
        <v>378</v>
      </c>
      <c r="D546" s="100" t="s">
        <v>339</v>
      </c>
      <c r="E546" s="101">
        <v>100</v>
      </c>
      <c r="F546" s="94">
        <f t="shared" si="25"/>
        <v>38</v>
      </c>
      <c r="G546" s="94">
        <v>0.38</v>
      </c>
      <c r="H546" s="95">
        <f t="shared" si="26"/>
        <v>3990</v>
      </c>
      <c r="I546" s="96"/>
      <c r="J546" s="21">
        <f t="shared" si="24"/>
        <v>0</v>
      </c>
      <c r="L546" s="25"/>
    </row>
    <row r="547" spans="1:12" s="28" customFormat="1" ht="12" customHeight="1" x14ac:dyDescent="0.3">
      <c r="A547" s="97">
        <v>518</v>
      </c>
      <c r="B547" s="98" t="s">
        <v>369</v>
      </c>
      <c r="C547" s="99" t="s">
        <v>379</v>
      </c>
      <c r="D547" s="100" t="s">
        <v>339</v>
      </c>
      <c r="E547" s="101">
        <v>100</v>
      </c>
      <c r="F547" s="94">
        <f t="shared" si="25"/>
        <v>41</v>
      </c>
      <c r="G547" s="94">
        <v>0.41</v>
      </c>
      <c r="H547" s="95">
        <f t="shared" si="26"/>
        <v>4305</v>
      </c>
      <c r="I547" s="96"/>
      <c r="J547" s="22">
        <f t="shared" si="24"/>
        <v>0</v>
      </c>
      <c r="L547" s="29"/>
    </row>
    <row r="548" spans="1:12" s="28" customFormat="1" ht="12" customHeight="1" x14ac:dyDescent="0.3">
      <c r="A548" s="97">
        <v>519</v>
      </c>
      <c r="B548" s="98" t="s">
        <v>369</v>
      </c>
      <c r="C548" s="99" t="s">
        <v>380</v>
      </c>
      <c r="D548" s="100" t="s">
        <v>245</v>
      </c>
      <c r="E548" s="101">
        <v>100</v>
      </c>
      <c r="F548" s="94">
        <f t="shared" si="25"/>
        <v>30</v>
      </c>
      <c r="G548" s="94">
        <v>0.3</v>
      </c>
      <c r="H548" s="95">
        <f t="shared" si="26"/>
        <v>3150</v>
      </c>
      <c r="I548" s="96"/>
      <c r="J548" s="21">
        <f t="shared" si="24"/>
        <v>0</v>
      </c>
      <c r="L548" s="29"/>
    </row>
    <row r="549" spans="1:12" ht="12" customHeight="1" x14ac:dyDescent="0.3">
      <c r="A549" s="97">
        <v>520</v>
      </c>
      <c r="B549" s="98" t="s">
        <v>369</v>
      </c>
      <c r="C549" s="99" t="s">
        <v>670</v>
      </c>
      <c r="D549" s="100" t="s">
        <v>339</v>
      </c>
      <c r="E549" s="101">
        <v>100</v>
      </c>
      <c r="F549" s="94">
        <f t="shared" si="25"/>
        <v>24</v>
      </c>
      <c r="G549" s="94">
        <v>0.24</v>
      </c>
      <c r="H549" s="95">
        <f t="shared" si="26"/>
        <v>2520</v>
      </c>
      <c r="I549" s="96"/>
      <c r="J549" s="21">
        <f t="shared" si="24"/>
        <v>0</v>
      </c>
    </row>
    <row r="550" spans="1:12" s="24" customFormat="1" ht="12" customHeight="1" x14ac:dyDescent="0.3">
      <c r="A550" s="97">
        <v>521</v>
      </c>
      <c r="B550" s="98" t="s">
        <v>369</v>
      </c>
      <c r="C550" s="99" t="s">
        <v>381</v>
      </c>
      <c r="D550" s="100" t="s">
        <v>339</v>
      </c>
      <c r="E550" s="101">
        <v>100</v>
      </c>
      <c r="F550" s="94">
        <f t="shared" si="25"/>
        <v>24</v>
      </c>
      <c r="G550" s="94">
        <v>0.24</v>
      </c>
      <c r="H550" s="95">
        <f t="shared" si="26"/>
        <v>2520</v>
      </c>
      <c r="I550" s="96"/>
      <c r="J550" s="22">
        <f t="shared" si="24"/>
        <v>0</v>
      </c>
      <c r="L550" s="25"/>
    </row>
    <row r="551" spans="1:12" ht="12" customHeight="1" x14ac:dyDescent="0.3">
      <c r="A551" s="97">
        <v>522</v>
      </c>
      <c r="B551" s="98" t="s">
        <v>369</v>
      </c>
      <c r="C551" s="99" t="s">
        <v>382</v>
      </c>
      <c r="D551" s="100" t="s">
        <v>339</v>
      </c>
      <c r="E551" s="101">
        <v>100</v>
      </c>
      <c r="F551" s="94">
        <f t="shared" si="25"/>
        <v>16</v>
      </c>
      <c r="G551" s="94">
        <v>0.16</v>
      </c>
      <c r="H551" s="95">
        <f t="shared" si="26"/>
        <v>1680</v>
      </c>
      <c r="I551" s="96"/>
      <c r="J551" s="21">
        <f t="shared" si="24"/>
        <v>0</v>
      </c>
    </row>
    <row r="552" spans="1:12" ht="12" customHeight="1" x14ac:dyDescent="0.3">
      <c r="A552" s="97">
        <v>523</v>
      </c>
      <c r="B552" s="98" t="s">
        <v>369</v>
      </c>
      <c r="C552" s="99" t="s">
        <v>383</v>
      </c>
      <c r="D552" s="100" t="s">
        <v>339</v>
      </c>
      <c r="E552" s="101">
        <v>100</v>
      </c>
      <c r="F552" s="94">
        <f t="shared" si="25"/>
        <v>16</v>
      </c>
      <c r="G552" s="94">
        <v>0.16</v>
      </c>
      <c r="H552" s="95">
        <f t="shared" si="26"/>
        <v>1680</v>
      </c>
      <c r="I552" s="96"/>
      <c r="J552" s="21">
        <f t="shared" si="24"/>
        <v>0</v>
      </c>
    </row>
    <row r="553" spans="1:12" s="24" customFormat="1" ht="12" customHeight="1" x14ac:dyDescent="0.3">
      <c r="A553" s="97">
        <v>524</v>
      </c>
      <c r="B553" s="98" t="s">
        <v>369</v>
      </c>
      <c r="C553" s="99" t="s">
        <v>384</v>
      </c>
      <c r="D553" s="100" t="s">
        <v>339</v>
      </c>
      <c r="E553" s="101">
        <v>100</v>
      </c>
      <c r="F553" s="94">
        <f t="shared" si="25"/>
        <v>19</v>
      </c>
      <c r="G553" s="94">
        <v>0.19</v>
      </c>
      <c r="H553" s="95">
        <f t="shared" si="26"/>
        <v>1995</v>
      </c>
      <c r="I553" s="96"/>
      <c r="J553" s="22">
        <f t="shared" si="24"/>
        <v>0</v>
      </c>
      <c r="L553" s="25"/>
    </row>
    <row r="554" spans="1:12" ht="12" customHeight="1" x14ac:dyDescent="0.3">
      <c r="A554" s="97">
        <v>525</v>
      </c>
      <c r="B554" s="98" t="s">
        <v>369</v>
      </c>
      <c r="C554" s="99" t="s">
        <v>385</v>
      </c>
      <c r="D554" s="100" t="s">
        <v>339</v>
      </c>
      <c r="E554" s="101">
        <v>100</v>
      </c>
      <c r="F554" s="94">
        <f t="shared" si="25"/>
        <v>19</v>
      </c>
      <c r="G554" s="94">
        <v>0.19</v>
      </c>
      <c r="H554" s="95">
        <f t="shared" si="26"/>
        <v>1995</v>
      </c>
      <c r="I554" s="96"/>
      <c r="J554" s="21">
        <f t="shared" si="24"/>
        <v>0</v>
      </c>
    </row>
    <row r="555" spans="1:12" s="24" customFormat="1" ht="12" customHeight="1" x14ac:dyDescent="0.3">
      <c r="A555" s="97">
        <v>526</v>
      </c>
      <c r="B555" s="98" t="s">
        <v>386</v>
      </c>
      <c r="C555" s="99" t="s">
        <v>387</v>
      </c>
      <c r="D555" s="100" t="s">
        <v>362</v>
      </c>
      <c r="E555" s="101">
        <v>100</v>
      </c>
      <c r="F555" s="94">
        <f t="shared" si="25"/>
        <v>33</v>
      </c>
      <c r="G555" s="94">
        <v>0.33</v>
      </c>
      <c r="H555" s="95">
        <f t="shared" si="26"/>
        <v>3465</v>
      </c>
      <c r="I555" s="96"/>
      <c r="J555" s="21">
        <f t="shared" si="24"/>
        <v>0</v>
      </c>
      <c r="L555" s="25"/>
    </row>
    <row r="556" spans="1:12" ht="12" customHeight="1" x14ac:dyDescent="0.3">
      <c r="A556" s="97">
        <v>527</v>
      </c>
      <c r="B556" s="98" t="s">
        <v>386</v>
      </c>
      <c r="C556" s="99" t="s">
        <v>388</v>
      </c>
      <c r="D556" s="100" t="s">
        <v>339</v>
      </c>
      <c r="E556" s="101">
        <v>100</v>
      </c>
      <c r="F556" s="94">
        <f t="shared" si="25"/>
        <v>22</v>
      </c>
      <c r="G556" s="94">
        <v>0.22</v>
      </c>
      <c r="H556" s="95">
        <f t="shared" si="26"/>
        <v>2310</v>
      </c>
      <c r="I556" s="96"/>
      <c r="J556" s="22">
        <f t="shared" si="24"/>
        <v>0</v>
      </c>
    </row>
    <row r="557" spans="1:12" s="24" customFormat="1" ht="12" customHeight="1" x14ac:dyDescent="0.3">
      <c r="A557" s="97">
        <v>528</v>
      </c>
      <c r="B557" s="98" t="s">
        <v>386</v>
      </c>
      <c r="C557" s="99" t="s">
        <v>389</v>
      </c>
      <c r="D557" s="100" t="s">
        <v>339</v>
      </c>
      <c r="E557" s="101">
        <v>100</v>
      </c>
      <c r="F557" s="94">
        <f t="shared" si="25"/>
        <v>27</v>
      </c>
      <c r="G557" s="94">
        <v>0.27</v>
      </c>
      <c r="H557" s="95">
        <f t="shared" si="26"/>
        <v>2835</v>
      </c>
      <c r="I557" s="96"/>
      <c r="J557" s="21">
        <f t="shared" si="24"/>
        <v>0</v>
      </c>
      <c r="L557" s="25"/>
    </row>
    <row r="558" spans="1:12" s="28" customFormat="1" ht="12" customHeight="1" x14ac:dyDescent="0.3">
      <c r="A558" s="97">
        <v>529</v>
      </c>
      <c r="B558" s="98" t="s">
        <v>390</v>
      </c>
      <c r="C558" s="99" t="s">
        <v>391</v>
      </c>
      <c r="D558" s="100" t="s">
        <v>392</v>
      </c>
      <c r="E558" s="101">
        <v>10</v>
      </c>
      <c r="F558" s="94">
        <f t="shared" si="25"/>
        <v>37.9</v>
      </c>
      <c r="G558" s="94">
        <v>3.79</v>
      </c>
      <c r="H558" s="95">
        <f t="shared" si="26"/>
        <v>3979.5</v>
      </c>
      <c r="I558" s="96"/>
      <c r="J558" s="21">
        <f t="shared" si="24"/>
        <v>0</v>
      </c>
      <c r="L558" s="29"/>
    </row>
    <row r="559" spans="1:12" s="28" customFormat="1" ht="12" customHeight="1" x14ac:dyDescent="0.3">
      <c r="A559" s="97">
        <v>530</v>
      </c>
      <c r="B559" s="98" t="s">
        <v>390</v>
      </c>
      <c r="C559" s="99" t="s">
        <v>393</v>
      </c>
      <c r="D559" s="100" t="s">
        <v>392</v>
      </c>
      <c r="E559" s="101">
        <v>10</v>
      </c>
      <c r="F559" s="94">
        <f t="shared" si="25"/>
        <v>51.5</v>
      </c>
      <c r="G559" s="94">
        <v>5.15</v>
      </c>
      <c r="H559" s="95">
        <f t="shared" si="26"/>
        <v>5407.5</v>
      </c>
      <c r="I559" s="96"/>
      <c r="J559" s="22">
        <f t="shared" si="24"/>
        <v>0</v>
      </c>
      <c r="L559" s="29"/>
    </row>
    <row r="560" spans="1:12" ht="12" customHeight="1" x14ac:dyDescent="0.3">
      <c r="A560" s="97">
        <v>531</v>
      </c>
      <c r="B560" s="98" t="s">
        <v>390</v>
      </c>
      <c r="C560" s="99" t="s">
        <v>394</v>
      </c>
      <c r="D560" s="100" t="s">
        <v>392</v>
      </c>
      <c r="E560" s="101">
        <v>10</v>
      </c>
      <c r="F560" s="94">
        <f t="shared" si="25"/>
        <v>35.200000000000003</v>
      </c>
      <c r="G560" s="94">
        <v>3.52</v>
      </c>
      <c r="H560" s="95">
        <f t="shared" si="26"/>
        <v>3696.0000000000005</v>
      </c>
      <c r="I560" s="96"/>
      <c r="J560" s="21">
        <f t="shared" si="24"/>
        <v>0</v>
      </c>
    </row>
    <row r="561" spans="1:12" s="24" customFormat="1" ht="12" customHeight="1" x14ac:dyDescent="0.3">
      <c r="A561" s="97">
        <v>532</v>
      </c>
      <c r="B561" s="98" t="s">
        <v>390</v>
      </c>
      <c r="C561" s="99" t="s">
        <v>395</v>
      </c>
      <c r="D561" s="100" t="s">
        <v>396</v>
      </c>
      <c r="E561" s="101">
        <v>10</v>
      </c>
      <c r="F561" s="94">
        <f t="shared" si="25"/>
        <v>51.5</v>
      </c>
      <c r="G561" s="94">
        <v>5.15</v>
      </c>
      <c r="H561" s="95">
        <f t="shared" si="26"/>
        <v>5407.5</v>
      </c>
      <c r="I561" s="96"/>
      <c r="J561" s="21">
        <f t="shared" si="24"/>
        <v>0</v>
      </c>
      <c r="L561" s="25"/>
    </row>
    <row r="562" spans="1:12" ht="12" customHeight="1" x14ac:dyDescent="0.3">
      <c r="A562" s="97">
        <v>533</v>
      </c>
      <c r="B562" s="98" t="s">
        <v>390</v>
      </c>
      <c r="C562" s="99" t="s">
        <v>397</v>
      </c>
      <c r="D562" s="100" t="s">
        <v>398</v>
      </c>
      <c r="E562" s="101">
        <v>10</v>
      </c>
      <c r="F562" s="94">
        <f t="shared" si="25"/>
        <v>32.5</v>
      </c>
      <c r="G562" s="94">
        <v>3.25</v>
      </c>
      <c r="H562" s="95">
        <f t="shared" si="26"/>
        <v>3412.5</v>
      </c>
      <c r="I562" s="96"/>
      <c r="J562" s="22">
        <f t="shared" si="24"/>
        <v>0</v>
      </c>
    </row>
    <row r="563" spans="1:12" s="24" customFormat="1" ht="12" customHeight="1" x14ac:dyDescent="0.3">
      <c r="A563" s="97">
        <v>534</v>
      </c>
      <c r="B563" s="98" t="s">
        <v>390</v>
      </c>
      <c r="C563" s="99" t="s">
        <v>397</v>
      </c>
      <c r="D563" s="100" t="s">
        <v>399</v>
      </c>
      <c r="E563" s="101">
        <v>10</v>
      </c>
      <c r="F563" s="94">
        <f t="shared" si="25"/>
        <v>40.599999999999994</v>
      </c>
      <c r="G563" s="94">
        <v>4.0599999999999996</v>
      </c>
      <c r="H563" s="95">
        <f t="shared" si="26"/>
        <v>4262.9999999999991</v>
      </c>
      <c r="I563" s="96"/>
      <c r="J563" s="21">
        <f t="shared" si="24"/>
        <v>0</v>
      </c>
      <c r="L563" s="25"/>
    </row>
    <row r="564" spans="1:12" ht="12" customHeight="1" x14ac:dyDescent="0.3">
      <c r="A564" s="97">
        <v>535</v>
      </c>
      <c r="B564" s="98" t="s">
        <v>390</v>
      </c>
      <c r="C564" s="99" t="s">
        <v>400</v>
      </c>
      <c r="D564" s="100" t="s">
        <v>401</v>
      </c>
      <c r="E564" s="101">
        <v>10</v>
      </c>
      <c r="F564" s="94">
        <f t="shared" si="25"/>
        <v>48.8</v>
      </c>
      <c r="G564" s="94">
        <v>4.88</v>
      </c>
      <c r="H564" s="95">
        <f t="shared" si="26"/>
        <v>5124</v>
      </c>
      <c r="I564" s="96"/>
      <c r="J564" s="21">
        <f t="shared" si="24"/>
        <v>0</v>
      </c>
    </row>
    <row r="565" spans="1:12" s="24" customFormat="1" ht="12" customHeight="1" x14ac:dyDescent="0.3">
      <c r="A565" s="97">
        <v>536</v>
      </c>
      <c r="B565" s="98" t="s">
        <v>403</v>
      </c>
      <c r="C565" s="99" t="s">
        <v>404</v>
      </c>
      <c r="D565" s="100" t="s">
        <v>402</v>
      </c>
      <c r="E565" s="101">
        <v>100</v>
      </c>
      <c r="F565" s="94">
        <f t="shared" si="25"/>
        <v>62</v>
      </c>
      <c r="G565" s="94">
        <v>0.62</v>
      </c>
      <c r="H565" s="95">
        <f t="shared" si="26"/>
        <v>6510</v>
      </c>
      <c r="I565" s="96"/>
      <c r="J565" s="22">
        <f t="shared" si="24"/>
        <v>0</v>
      </c>
      <c r="L565" s="25"/>
    </row>
    <row r="566" spans="1:12" ht="12" customHeight="1" x14ac:dyDescent="0.3">
      <c r="A566" s="97">
        <v>537</v>
      </c>
      <c r="B566" s="98" t="s">
        <v>403</v>
      </c>
      <c r="C566" s="99" t="s">
        <v>405</v>
      </c>
      <c r="D566" s="100" t="s">
        <v>330</v>
      </c>
      <c r="E566" s="101">
        <v>100</v>
      </c>
      <c r="F566" s="94">
        <f t="shared" si="25"/>
        <v>119</v>
      </c>
      <c r="G566" s="94">
        <v>1.19</v>
      </c>
      <c r="H566" s="95">
        <f t="shared" si="26"/>
        <v>12495</v>
      </c>
      <c r="I566" s="96"/>
      <c r="J566" s="22">
        <f t="shared" ref="J566:J629" si="27">I566*G566</f>
        <v>0</v>
      </c>
    </row>
    <row r="567" spans="1:12" ht="12" customHeight="1" x14ac:dyDescent="0.3">
      <c r="A567" s="97">
        <v>538</v>
      </c>
      <c r="B567" s="98" t="s">
        <v>403</v>
      </c>
      <c r="C567" s="99" t="s">
        <v>406</v>
      </c>
      <c r="D567" s="104" t="s">
        <v>271</v>
      </c>
      <c r="E567" s="101">
        <v>100</v>
      </c>
      <c r="F567" s="94">
        <f t="shared" si="25"/>
        <v>51</v>
      </c>
      <c r="G567" s="94">
        <v>0.51</v>
      </c>
      <c r="H567" s="95">
        <f t="shared" si="26"/>
        <v>5355</v>
      </c>
      <c r="I567" s="96"/>
      <c r="J567" s="21">
        <f t="shared" si="27"/>
        <v>0</v>
      </c>
    </row>
    <row r="568" spans="1:12" ht="12" customHeight="1" x14ac:dyDescent="0.3">
      <c r="A568" s="97">
        <v>539</v>
      </c>
      <c r="B568" s="98" t="s">
        <v>403</v>
      </c>
      <c r="C568" s="99" t="s">
        <v>407</v>
      </c>
      <c r="D568" s="100" t="s">
        <v>402</v>
      </c>
      <c r="E568" s="101">
        <v>100</v>
      </c>
      <c r="F568" s="94">
        <f t="shared" si="25"/>
        <v>39</v>
      </c>
      <c r="G568" s="94">
        <v>0.39</v>
      </c>
      <c r="H568" s="95">
        <f t="shared" si="26"/>
        <v>4095</v>
      </c>
      <c r="I568" s="96"/>
      <c r="J568" s="21">
        <f t="shared" si="27"/>
        <v>0</v>
      </c>
    </row>
    <row r="569" spans="1:12" ht="12" customHeight="1" x14ac:dyDescent="0.3">
      <c r="A569" s="97">
        <v>540</v>
      </c>
      <c r="B569" s="98" t="s">
        <v>403</v>
      </c>
      <c r="C569" s="99" t="s">
        <v>408</v>
      </c>
      <c r="D569" s="100" t="s">
        <v>61</v>
      </c>
      <c r="E569" s="101">
        <v>100</v>
      </c>
      <c r="F569" s="94">
        <f t="shared" si="25"/>
        <v>51</v>
      </c>
      <c r="G569" s="94">
        <v>0.51</v>
      </c>
      <c r="H569" s="95">
        <f t="shared" si="26"/>
        <v>5355</v>
      </c>
      <c r="I569" s="96"/>
      <c r="J569" s="22">
        <f t="shared" si="27"/>
        <v>0</v>
      </c>
    </row>
    <row r="570" spans="1:12" ht="12" customHeight="1" x14ac:dyDescent="0.3">
      <c r="A570" s="97">
        <v>541</v>
      </c>
      <c r="B570" s="98" t="s">
        <v>403</v>
      </c>
      <c r="C570" s="99" t="s">
        <v>409</v>
      </c>
      <c r="D570" s="104" t="s">
        <v>271</v>
      </c>
      <c r="E570" s="101">
        <v>100</v>
      </c>
      <c r="F570" s="94">
        <f t="shared" si="25"/>
        <v>65</v>
      </c>
      <c r="G570" s="94">
        <v>0.65</v>
      </c>
      <c r="H570" s="95">
        <f t="shared" si="26"/>
        <v>6825</v>
      </c>
      <c r="I570" s="96"/>
      <c r="J570" s="21">
        <f t="shared" si="27"/>
        <v>0</v>
      </c>
    </row>
    <row r="571" spans="1:12" ht="12" customHeight="1" x14ac:dyDescent="0.3">
      <c r="A571" s="97">
        <v>542</v>
      </c>
      <c r="B571" s="98" t="s">
        <v>403</v>
      </c>
      <c r="C571" s="99" t="s">
        <v>45</v>
      </c>
      <c r="D571" s="100" t="s">
        <v>271</v>
      </c>
      <c r="E571" s="101">
        <v>100</v>
      </c>
      <c r="F571" s="94">
        <f t="shared" si="25"/>
        <v>49</v>
      </c>
      <c r="G571" s="94">
        <v>0.49</v>
      </c>
      <c r="H571" s="95">
        <f t="shared" si="26"/>
        <v>5145</v>
      </c>
      <c r="I571" s="96"/>
      <c r="J571" s="21">
        <f t="shared" si="27"/>
        <v>0</v>
      </c>
    </row>
    <row r="572" spans="1:12" ht="12" customHeight="1" x14ac:dyDescent="0.3">
      <c r="A572" s="97">
        <v>543</v>
      </c>
      <c r="B572" s="98" t="s">
        <v>403</v>
      </c>
      <c r="C572" s="99" t="s">
        <v>410</v>
      </c>
      <c r="D572" s="100" t="s">
        <v>273</v>
      </c>
      <c r="E572" s="101">
        <v>100</v>
      </c>
      <c r="F572" s="94">
        <f t="shared" si="25"/>
        <v>81</v>
      </c>
      <c r="G572" s="94">
        <v>0.81</v>
      </c>
      <c r="H572" s="95">
        <f t="shared" si="26"/>
        <v>8505</v>
      </c>
      <c r="I572" s="96"/>
      <c r="J572" s="22">
        <f t="shared" si="27"/>
        <v>0</v>
      </c>
    </row>
    <row r="573" spans="1:12" ht="12" customHeight="1" x14ac:dyDescent="0.3">
      <c r="A573" s="97">
        <v>544</v>
      </c>
      <c r="B573" s="98" t="s">
        <v>403</v>
      </c>
      <c r="C573" s="99" t="s">
        <v>540</v>
      </c>
      <c r="D573" s="100" t="s">
        <v>301</v>
      </c>
      <c r="E573" s="101">
        <v>100</v>
      </c>
      <c r="F573" s="94">
        <f t="shared" si="25"/>
        <v>46</v>
      </c>
      <c r="G573" s="94">
        <v>0.46</v>
      </c>
      <c r="H573" s="95">
        <f t="shared" si="26"/>
        <v>4830</v>
      </c>
      <c r="I573" s="96"/>
      <c r="J573" s="22">
        <f t="shared" si="27"/>
        <v>0</v>
      </c>
    </row>
    <row r="574" spans="1:12" ht="12" customHeight="1" x14ac:dyDescent="0.3">
      <c r="A574" s="97">
        <v>545</v>
      </c>
      <c r="B574" s="98" t="s">
        <v>403</v>
      </c>
      <c r="C574" s="99" t="s">
        <v>411</v>
      </c>
      <c r="D574" s="100" t="s">
        <v>61</v>
      </c>
      <c r="E574" s="101">
        <v>100</v>
      </c>
      <c r="F574" s="94">
        <f t="shared" si="25"/>
        <v>60</v>
      </c>
      <c r="G574" s="94">
        <v>0.6</v>
      </c>
      <c r="H574" s="95">
        <f t="shared" si="26"/>
        <v>6300</v>
      </c>
      <c r="I574" s="96"/>
      <c r="J574" s="21">
        <f t="shared" si="27"/>
        <v>0</v>
      </c>
    </row>
    <row r="575" spans="1:12" ht="12" customHeight="1" x14ac:dyDescent="0.3">
      <c r="A575" s="97">
        <v>546</v>
      </c>
      <c r="B575" s="98" t="s">
        <v>403</v>
      </c>
      <c r="C575" s="99" t="s">
        <v>412</v>
      </c>
      <c r="D575" s="100" t="s">
        <v>413</v>
      </c>
      <c r="E575" s="101">
        <v>25</v>
      </c>
      <c r="F575" s="94">
        <f t="shared" si="25"/>
        <v>162.5</v>
      </c>
      <c r="G575" s="94">
        <v>6.5</v>
      </c>
      <c r="H575" s="95">
        <f t="shared" si="26"/>
        <v>17062.5</v>
      </c>
      <c r="I575" s="96"/>
      <c r="J575" s="21">
        <f t="shared" si="27"/>
        <v>0</v>
      </c>
    </row>
    <row r="576" spans="1:12" ht="12" customHeight="1" x14ac:dyDescent="0.3">
      <c r="A576" s="97">
        <v>547</v>
      </c>
      <c r="B576" s="98" t="s">
        <v>403</v>
      </c>
      <c r="C576" s="99" t="s">
        <v>414</v>
      </c>
      <c r="D576" s="100" t="s">
        <v>271</v>
      </c>
      <c r="E576" s="101">
        <v>25</v>
      </c>
      <c r="F576" s="94">
        <f t="shared" si="25"/>
        <v>78.5</v>
      </c>
      <c r="G576" s="94">
        <v>3.14</v>
      </c>
      <c r="H576" s="95">
        <f t="shared" si="26"/>
        <v>8242.5</v>
      </c>
      <c r="I576" s="96"/>
      <c r="J576" s="22">
        <f t="shared" si="27"/>
        <v>0</v>
      </c>
    </row>
    <row r="577" spans="1:10" ht="12" customHeight="1" x14ac:dyDescent="0.3">
      <c r="A577" s="97">
        <v>548</v>
      </c>
      <c r="B577" s="98" t="s">
        <v>403</v>
      </c>
      <c r="C577" s="99" t="s">
        <v>415</v>
      </c>
      <c r="D577" s="100" t="s">
        <v>337</v>
      </c>
      <c r="E577" s="101">
        <v>25</v>
      </c>
      <c r="F577" s="94">
        <f t="shared" si="25"/>
        <v>24.5</v>
      </c>
      <c r="G577" s="94">
        <v>0.98</v>
      </c>
      <c r="H577" s="95">
        <f t="shared" si="26"/>
        <v>2572.5</v>
      </c>
      <c r="I577" s="96"/>
      <c r="J577" s="21">
        <f t="shared" si="27"/>
        <v>0</v>
      </c>
    </row>
    <row r="578" spans="1:10" ht="12" customHeight="1" x14ac:dyDescent="0.3">
      <c r="A578" s="97">
        <v>549</v>
      </c>
      <c r="B578" s="98" t="s">
        <v>403</v>
      </c>
      <c r="C578" s="99" t="s">
        <v>416</v>
      </c>
      <c r="D578" s="100" t="s">
        <v>337</v>
      </c>
      <c r="E578" s="101">
        <v>25</v>
      </c>
      <c r="F578" s="94">
        <f t="shared" si="25"/>
        <v>86.75</v>
      </c>
      <c r="G578" s="94">
        <v>3.47</v>
      </c>
      <c r="H578" s="95">
        <f t="shared" si="26"/>
        <v>9108.75</v>
      </c>
      <c r="I578" s="96"/>
      <c r="J578" s="21">
        <f t="shared" si="27"/>
        <v>0</v>
      </c>
    </row>
    <row r="579" spans="1:10" ht="12" customHeight="1" x14ac:dyDescent="0.3">
      <c r="A579" s="97">
        <v>550</v>
      </c>
      <c r="B579" s="98" t="s">
        <v>403</v>
      </c>
      <c r="C579" s="99" t="s">
        <v>417</v>
      </c>
      <c r="D579" s="100" t="s">
        <v>337</v>
      </c>
      <c r="E579" s="101">
        <v>25</v>
      </c>
      <c r="F579" s="94">
        <f t="shared" si="25"/>
        <v>94.75</v>
      </c>
      <c r="G579" s="94">
        <v>3.79</v>
      </c>
      <c r="H579" s="95">
        <f t="shared" si="26"/>
        <v>9948.75</v>
      </c>
      <c r="I579" s="96"/>
      <c r="J579" s="22">
        <f t="shared" si="27"/>
        <v>0</v>
      </c>
    </row>
    <row r="580" spans="1:10" ht="12" customHeight="1" x14ac:dyDescent="0.3">
      <c r="A580" s="97">
        <v>551</v>
      </c>
      <c r="B580" s="98" t="s">
        <v>403</v>
      </c>
      <c r="C580" s="99" t="s">
        <v>418</v>
      </c>
      <c r="D580" s="100" t="s">
        <v>396</v>
      </c>
      <c r="E580" s="101">
        <v>25</v>
      </c>
      <c r="F580" s="94">
        <f t="shared" si="25"/>
        <v>78.5</v>
      </c>
      <c r="G580" s="94">
        <v>3.14</v>
      </c>
      <c r="H580" s="95">
        <f t="shared" si="26"/>
        <v>8242.5</v>
      </c>
      <c r="I580" s="96"/>
      <c r="J580" s="22">
        <f t="shared" si="27"/>
        <v>0</v>
      </c>
    </row>
    <row r="581" spans="1:10" ht="12" customHeight="1" x14ac:dyDescent="0.3">
      <c r="A581" s="97">
        <v>552</v>
      </c>
      <c r="B581" s="98" t="s">
        <v>403</v>
      </c>
      <c r="C581" s="99" t="s">
        <v>419</v>
      </c>
      <c r="D581" s="100" t="s">
        <v>396</v>
      </c>
      <c r="E581" s="101">
        <v>25</v>
      </c>
      <c r="F581" s="94">
        <f t="shared" si="25"/>
        <v>146.25</v>
      </c>
      <c r="G581" s="94">
        <v>5.85</v>
      </c>
      <c r="H581" s="95">
        <f t="shared" si="26"/>
        <v>15356.25</v>
      </c>
      <c r="I581" s="96"/>
      <c r="J581" s="21">
        <f t="shared" si="27"/>
        <v>0</v>
      </c>
    </row>
    <row r="582" spans="1:10" ht="12" customHeight="1" x14ac:dyDescent="0.3">
      <c r="A582" s="97">
        <v>553</v>
      </c>
      <c r="B582" s="98" t="s">
        <v>403</v>
      </c>
      <c r="C582" s="99" t="s">
        <v>421</v>
      </c>
      <c r="D582" s="105" t="s">
        <v>420</v>
      </c>
      <c r="E582" s="101">
        <v>25</v>
      </c>
      <c r="F582" s="94">
        <f t="shared" si="25"/>
        <v>105.75000000000001</v>
      </c>
      <c r="G582" s="94">
        <v>4.2300000000000004</v>
      </c>
      <c r="H582" s="95">
        <f t="shared" si="26"/>
        <v>11103.750000000002</v>
      </c>
      <c r="I582" s="96"/>
      <c r="J582" s="21">
        <f t="shared" si="27"/>
        <v>0</v>
      </c>
    </row>
    <row r="583" spans="1:10" ht="12" customHeight="1" x14ac:dyDescent="0.3">
      <c r="A583" s="97">
        <v>554</v>
      </c>
      <c r="B583" s="98" t="s">
        <v>403</v>
      </c>
      <c r="C583" s="99" t="s">
        <v>422</v>
      </c>
      <c r="D583" s="100" t="s">
        <v>396</v>
      </c>
      <c r="E583" s="101">
        <v>25</v>
      </c>
      <c r="F583" s="94">
        <f t="shared" si="25"/>
        <v>73.25</v>
      </c>
      <c r="G583" s="94">
        <v>2.93</v>
      </c>
      <c r="H583" s="95">
        <f t="shared" si="26"/>
        <v>7691.25</v>
      </c>
      <c r="I583" s="96"/>
      <c r="J583" s="22">
        <f t="shared" si="27"/>
        <v>0</v>
      </c>
    </row>
    <row r="584" spans="1:10" ht="12" customHeight="1" x14ac:dyDescent="0.3">
      <c r="A584" s="97">
        <v>555</v>
      </c>
      <c r="B584" s="98" t="s">
        <v>403</v>
      </c>
      <c r="C584" s="99" t="s">
        <v>671</v>
      </c>
      <c r="D584" s="105" t="s">
        <v>420</v>
      </c>
      <c r="E584" s="101">
        <v>25</v>
      </c>
      <c r="F584" s="94">
        <f t="shared" si="25"/>
        <v>94.75</v>
      </c>
      <c r="G584" s="94">
        <v>3.79</v>
      </c>
      <c r="H584" s="95">
        <f t="shared" si="26"/>
        <v>9948.75</v>
      </c>
      <c r="I584" s="96"/>
      <c r="J584" s="21">
        <f t="shared" si="27"/>
        <v>0</v>
      </c>
    </row>
    <row r="585" spans="1:10" ht="12" customHeight="1" x14ac:dyDescent="0.3">
      <c r="A585" s="97">
        <v>556</v>
      </c>
      <c r="B585" s="98" t="s">
        <v>403</v>
      </c>
      <c r="C585" s="99" t="s">
        <v>423</v>
      </c>
      <c r="D585" s="100" t="s">
        <v>402</v>
      </c>
      <c r="E585" s="101">
        <v>25</v>
      </c>
      <c r="F585" s="94">
        <f t="shared" si="25"/>
        <v>65</v>
      </c>
      <c r="G585" s="94">
        <v>2.6</v>
      </c>
      <c r="H585" s="95">
        <f t="shared" si="26"/>
        <v>6825</v>
      </c>
      <c r="I585" s="96"/>
      <c r="J585" s="21">
        <f t="shared" si="27"/>
        <v>0</v>
      </c>
    </row>
    <row r="586" spans="1:10" ht="12" customHeight="1" x14ac:dyDescent="0.3">
      <c r="A586" s="97">
        <v>557</v>
      </c>
      <c r="B586" s="98" t="s">
        <v>403</v>
      </c>
      <c r="C586" s="99" t="s">
        <v>424</v>
      </c>
      <c r="D586" s="100" t="s">
        <v>271</v>
      </c>
      <c r="E586" s="101">
        <v>25</v>
      </c>
      <c r="F586" s="94">
        <f t="shared" si="25"/>
        <v>40.75</v>
      </c>
      <c r="G586" s="94">
        <v>1.63</v>
      </c>
      <c r="H586" s="95">
        <f t="shared" si="26"/>
        <v>4278.75</v>
      </c>
      <c r="I586" s="96"/>
      <c r="J586" s="22">
        <f t="shared" si="27"/>
        <v>0</v>
      </c>
    </row>
    <row r="587" spans="1:10" ht="12" customHeight="1" x14ac:dyDescent="0.3">
      <c r="A587" s="97">
        <v>558</v>
      </c>
      <c r="B587" s="98" t="s">
        <v>403</v>
      </c>
      <c r="C587" s="99" t="s">
        <v>579</v>
      </c>
      <c r="D587" s="104" t="s">
        <v>402</v>
      </c>
      <c r="E587" s="101">
        <v>25</v>
      </c>
      <c r="F587" s="94">
        <f t="shared" si="25"/>
        <v>84</v>
      </c>
      <c r="G587" s="94">
        <v>3.36</v>
      </c>
      <c r="H587" s="95">
        <f t="shared" si="26"/>
        <v>8820</v>
      </c>
      <c r="I587" s="96"/>
      <c r="J587" s="22">
        <f t="shared" si="27"/>
        <v>0</v>
      </c>
    </row>
    <row r="588" spans="1:10" ht="12" customHeight="1" x14ac:dyDescent="0.3">
      <c r="A588" s="97">
        <v>559</v>
      </c>
      <c r="B588" s="98" t="s">
        <v>403</v>
      </c>
      <c r="C588" s="99" t="s">
        <v>425</v>
      </c>
      <c r="D588" s="100" t="s">
        <v>61</v>
      </c>
      <c r="E588" s="101">
        <v>25</v>
      </c>
      <c r="F588" s="94">
        <f t="shared" si="25"/>
        <v>38</v>
      </c>
      <c r="G588" s="94">
        <v>1.52</v>
      </c>
      <c r="H588" s="95">
        <f t="shared" si="26"/>
        <v>3990</v>
      </c>
      <c r="I588" s="96"/>
      <c r="J588" s="21">
        <f t="shared" si="27"/>
        <v>0</v>
      </c>
    </row>
    <row r="589" spans="1:10" ht="12" customHeight="1" x14ac:dyDescent="0.3">
      <c r="A589" s="97">
        <v>560</v>
      </c>
      <c r="B589" s="98" t="s">
        <v>403</v>
      </c>
      <c r="C589" s="99" t="s">
        <v>426</v>
      </c>
      <c r="D589" s="104" t="s">
        <v>402</v>
      </c>
      <c r="E589" s="101">
        <v>25</v>
      </c>
      <c r="F589" s="94">
        <f t="shared" si="25"/>
        <v>27</v>
      </c>
      <c r="G589" s="94">
        <v>1.08</v>
      </c>
      <c r="H589" s="95">
        <f t="shared" si="26"/>
        <v>2835</v>
      </c>
      <c r="I589" s="96"/>
      <c r="J589" s="21">
        <f t="shared" si="27"/>
        <v>0</v>
      </c>
    </row>
    <row r="590" spans="1:10" ht="12" customHeight="1" x14ac:dyDescent="0.3">
      <c r="A590" s="97">
        <v>561</v>
      </c>
      <c r="B590" s="98" t="s">
        <v>403</v>
      </c>
      <c r="C590" s="99" t="s">
        <v>427</v>
      </c>
      <c r="D590" s="100" t="s">
        <v>396</v>
      </c>
      <c r="E590" s="101">
        <v>25</v>
      </c>
      <c r="F590" s="94">
        <f t="shared" si="25"/>
        <v>92.25</v>
      </c>
      <c r="G590" s="94">
        <v>3.69</v>
      </c>
      <c r="H590" s="95">
        <f t="shared" si="26"/>
        <v>9686.25</v>
      </c>
      <c r="I590" s="96"/>
      <c r="J590" s="22">
        <f t="shared" si="27"/>
        <v>0</v>
      </c>
    </row>
    <row r="591" spans="1:10" ht="12" customHeight="1" x14ac:dyDescent="0.3">
      <c r="A591" s="97">
        <v>562</v>
      </c>
      <c r="B591" s="98" t="s">
        <v>428</v>
      </c>
      <c r="C591" s="99" t="s">
        <v>429</v>
      </c>
      <c r="D591" s="100" t="s">
        <v>339</v>
      </c>
      <c r="E591" s="101">
        <v>100</v>
      </c>
      <c r="F591" s="94">
        <f t="shared" si="25"/>
        <v>27</v>
      </c>
      <c r="G591" s="94">
        <v>0.27</v>
      </c>
      <c r="H591" s="95">
        <f t="shared" si="26"/>
        <v>2835</v>
      </c>
      <c r="I591" s="96"/>
      <c r="J591" s="21">
        <f t="shared" si="27"/>
        <v>0</v>
      </c>
    </row>
    <row r="592" spans="1:10" ht="12" customHeight="1" x14ac:dyDescent="0.3">
      <c r="A592" s="97">
        <v>563</v>
      </c>
      <c r="B592" s="98" t="s">
        <v>428</v>
      </c>
      <c r="C592" s="99" t="s">
        <v>430</v>
      </c>
      <c r="D592" s="100" t="s">
        <v>431</v>
      </c>
      <c r="E592" s="101">
        <v>100</v>
      </c>
      <c r="F592" s="94">
        <f t="shared" si="25"/>
        <v>35</v>
      </c>
      <c r="G592" s="94">
        <v>0.35</v>
      </c>
      <c r="H592" s="95">
        <f t="shared" si="26"/>
        <v>3675</v>
      </c>
      <c r="I592" s="96"/>
      <c r="J592" s="21">
        <f t="shared" si="27"/>
        <v>0</v>
      </c>
    </row>
    <row r="593" spans="1:10" ht="12" customHeight="1" x14ac:dyDescent="0.3">
      <c r="A593" s="97">
        <v>564</v>
      </c>
      <c r="B593" s="98" t="s">
        <v>428</v>
      </c>
      <c r="C593" s="99" t="s">
        <v>432</v>
      </c>
      <c r="D593" s="100" t="s">
        <v>51</v>
      </c>
      <c r="E593" s="101">
        <v>100</v>
      </c>
      <c r="F593" s="94">
        <f t="shared" si="25"/>
        <v>127</v>
      </c>
      <c r="G593" s="94">
        <v>1.27</v>
      </c>
      <c r="H593" s="95">
        <f t="shared" si="26"/>
        <v>13335</v>
      </c>
      <c r="I593" s="96"/>
      <c r="J593" s="22">
        <f t="shared" si="27"/>
        <v>0</v>
      </c>
    </row>
    <row r="594" spans="1:10" ht="12" customHeight="1" x14ac:dyDescent="0.3">
      <c r="A594" s="97">
        <v>565</v>
      </c>
      <c r="B594" s="98" t="s">
        <v>428</v>
      </c>
      <c r="C594" s="99" t="s">
        <v>672</v>
      </c>
      <c r="D594" s="100" t="s">
        <v>339</v>
      </c>
      <c r="E594" s="101">
        <v>100</v>
      </c>
      <c r="F594" s="94">
        <f t="shared" si="25"/>
        <v>68</v>
      </c>
      <c r="G594" s="94">
        <v>0.68</v>
      </c>
      <c r="H594" s="95">
        <f t="shared" si="26"/>
        <v>7140</v>
      </c>
      <c r="I594" s="96"/>
      <c r="J594" s="22">
        <f t="shared" si="27"/>
        <v>0</v>
      </c>
    </row>
    <row r="595" spans="1:10" ht="12" customHeight="1" x14ac:dyDescent="0.3">
      <c r="A595" s="97">
        <v>566</v>
      </c>
      <c r="B595" s="98" t="s">
        <v>428</v>
      </c>
      <c r="C595" s="99" t="s">
        <v>673</v>
      </c>
      <c r="D595" s="100" t="s">
        <v>339</v>
      </c>
      <c r="E595" s="101">
        <v>100</v>
      </c>
      <c r="F595" s="94">
        <f t="shared" si="25"/>
        <v>68</v>
      </c>
      <c r="G595" s="94">
        <v>0.68</v>
      </c>
      <c r="H595" s="95">
        <f t="shared" si="26"/>
        <v>7140</v>
      </c>
      <c r="I595" s="96"/>
      <c r="J595" s="21">
        <f t="shared" si="27"/>
        <v>0</v>
      </c>
    </row>
    <row r="596" spans="1:10" ht="12" customHeight="1" x14ac:dyDescent="0.3">
      <c r="A596" s="97">
        <v>567</v>
      </c>
      <c r="B596" s="98" t="s">
        <v>428</v>
      </c>
      <c r="C596" s="99" t="s">
        <v>674</v>
      </c>
      <c r="D596" s="100" t="s">
        <v>339</v>
      </c>
      <c r="E596" s="101">
        <v>100</v>
      </c>
      <c r="F596" s="94">
        <f t="shared" si="25"/>
        <v>68</v>
      </c>
      <c r="G596" s="94">
        <v>0.68</v>
      </c>
      <c r="H596" s="95">
        <f t="shared" si="26"/>
        <v>7140</v>
      </c>
      <c r="I596" s="96"/>
      <c r="J596" s="21">
        <f t="shared" si="27"/>
        <v>0</v>
      </c>
    </row>
    <row r="597" spans="1:10" ht="12" customHeight="1" x14ac:dyDescent="0.3">
      <c r="A597" s="97">
        <v>568</v>
      </c>
      <c r="B597" s="98" t="s">
        <v>428</v>
      </c>
      <c r="C597" s="99" t="s">
        <v>433</v>
      </c>
      <c r="D597" s="100" t="s">
        <v>339</v>
      </c>
      <c r="E597" s="101">
        <v>100</v>
      </c>
      <c r="F597" s="94">
        <f t="shared" si="25"/>
        <v>22</v>
      </c>
      <c r="G597" s="94">
        <v>0.22</v>
      </c>
      <c r="H597" s="95">
        <f t="shared" si="26"/>
        <v>2310</v>
      </c>
      <c r="I597" s="96"/>
      <c r="J597" s="22">
        <f t="shared" si="27"/>
        <v>0</v>
      </c>
    </row>
    <row r="598" spans="1:10" ht="12" customHeight="1" x14ac:dyDescent="0.3">
      <c r="A598" s="97">
        <v>569</v>
      </c>
      <c r="B598" s="98" t="s">
        <v>428</v>
      </c>
      <c r="C598" s="99" t="s">
        <v>434</v>
      </c>
      <c r="D598" s="100" t="s">
        <v>339</v>
      </c>
      <c r="E598" s="101">
        <v>100</v>
      </c>
      <c r="F598" s="94">
        <f t="shared" si="25"/>
        <v>38</v>
      </c>
      <c r="G598" s="94">
        <v>0.38</v>
      </c>
      <c r="H598" s="95">
        <f t="shared" si="26"/>
        <v>3990</v>
      </c>
      <c r="I598" s="96"/>
      <c r="J598" s="21">
        <f t="shared" si="27"/>
        <v>0</v>
      </c>
    </row>
    <row r="599" spans="1:10" ht="12" customHeight="1" x14ac:dyDescent="0.3">
      <c r="A599" s="97">
        <v>570</v>
      </c>
      <c r="B599" s="98" t="s">
        <v>428</v>
      </c>
      <c r="C599" s="99" t="s">
        <v>435</v>
      </c>
      <c r="D599" s="100" t="s">
        <v>245</v>
      </c>
      <c r="E599" s="101">
        <v>100</v>
      </c>
      <c r="F599" s="94">
        <f t="shared" si="25"/>
        <v>68</v>
      </c>
      <c r="G599" s="94">
        <v>0.68</v>
      </c>
      <c r="H599" s="95">
        <f t="shared" si="26"/>
        <v>7140</v>
      </c>
      <c r="I599" s="96"/>
      <c r="J599" s="21">
        <f t="shared" si="27"/>
        <v>0</v>
      </c>
    </row>
    <row r="600" spans="1:10" ht="12" customHeight="1" x14ac:dyDescent="0.3">
      <c r="A600" s="97">
        <v>571</v>
      </c>
      <c r="B600" s="98" t="s">
        <v>428</v>
      </c>
      <c r="C600" s="99" t="s">
        <v>436</v>
      </c>
      <c r="D600" s="100" t="s">
        <v>271</v>
      </c>
      <c r="E600" s="101">
        <v>100</v>
      </c>
      <c r="F600" s="94">
        <f t="shared" si="25"/>
        <v>87</v>
      </c>
      <c r="G600" s="94">
        <v>0.87</v>
      </c>
      <c r="H600" s="95">
        <f t="shared" si="26"/>
        <v>9135</v>
      </c>
      <c r="I600" s="96"/>
      <c r="J600" s="22">
        <f t="shared" si="27"/>
        <v>0</v>
      </c>
    </row>
    <row r="601" spans="1:10" ht="12" customHeight="1" x14ac:dyDescent="0.3">
      <c r="A601" s="97">
        <v>572</v>
      </c>
      <c r="B601" s="98" t="s">
        <v>428</v>
      </c>
      <c r="C601" s="99" t="s">
        <v>437</v>
      </c>
      <c r="D601" s="100" t="s">
        <v>339</v>
      </c>
      <c r="E601" s="101">
        <v>100</v>
      </c>
      <c r="F601" s="94">
        <f t="shared" si="25"/>
        <v>19</v>
      </c>
      <c r="G601" s="94">
        <v>0.19</v>
      </c>
      <c r="H601" s="95">
        <f t="shared" si="26"/>
        <v>1995</v>
      </c>
      <c r="I601" s="96"/>
      <c r="J601" s="22">
        <f t="shared" si="27"/>
        <v>0</v>
      </c>
    </row>
    <row r="602" spans="1:10" ht="12" customHeight="1" x14ac:dyDescent="0.3">
      <c r="A602" s="97">
        <v>573</v>
      </c>
      <c r="B602" s="98" t="s">
        <v>428</v>
      </c>
      <c r="C602" s="99" t="s">
        <v>438</v>
      </c>
      <c r="D602" s="100" t="s">
        <v>431</v>
      </c>
      <c r="E602" s="101">
        <v>100</v>
      </c>
      <c r="F602" s="94">
        <f t="shared" si="25"/>
        <v>16</v>
      </c>
      <c r="G602" s="94">
        <v>0.16</v>
      </c>
      <c r="H602" s="95">
        <f t="shared" si="26"/>
        <v>1680</v>
      </c>
      <c r="I602" s="96"/>
      <c r="J602" s="21">
        <f t="shared" si="27"/>
        <v>0</v>
      </c>
    </row>
    <row r="603" spans="1:10" ht="12" customHeight="1" x14ac:dyDescent="0.3">
      <c r="A603" s="97">
        <v>574</v>
      </c>
      <c r="B603" s="98" t="s">
        <v>428</v>
      </c>
      <c r="C603" s="99" t="s">
        <v>439</v>
      </c>
      <c r="D603" s="100" t="s">
        <v>339</v>
      </c>
      <c r="E603" s="101">
        <v>100</v>
      </c>
      <c r="F603" s="94">
        <f t="shared" si="25"/>
        <v>22</v>
      </c>
      <c r="G603" s="94">
        <v>0.22</v>
      </c>
      <c r="H603" s="95">
        <f t="shared" si="26"/>
        <v>2310</v>
      </c>
      <c r="I603" s="96"/>
      <c r="J603" s="21">
        <f t="shared" si="27"/>
        <v>0</v>
      </c>
    </row>
    <row r="604" spans="1:10" ht="12" customHeight="1" x14ac:dyDescent="0.3">
      <c r="A604" s="97">
        <v>575</v>
      </c>
      <c r="B604" s="98" t="s">
        <v>428</v>
      </c>
      <c r="C604" s="99" t="s">
        <v>440</v>
      </c>
      <c r="D604" s="100" t="s">
        <v>245</v>
      </c>
      <c r="E604" s="101">
        <v>100</v>
      </c>
      <c r="F604" s="94">
        <f t="shared" si="25"/>
        <v>51</v>
      </c>
      <c r="G604" s="94">
        <v>0.51</v>
      </c>
      <c r="H604" s="95">
        <f t="shared" si="26"/>
        <v>5355</v>
      </c>
      <c r="I604" s="96"/>
      <c r="J604" s="22">
        <f t="shared" si="27"/>
        <v>0</v>
      </c>
    </row>
    <row r="605" spans="1:10" ht="12" customHeight="1" x14ac:dyDescent="0.3">
      <c r="A605" s="97">
        <v>576</v>
      </c>
      <c r="B605" s="98" t="s">
        <v>428</v>
      </c>
      <c r="C605" s="99" t="s">
        <v>441</v>
      </c>
      <c r="D605" s="100" t="s">
        <v>339</v>
      </c>
      <c r="E605" s="101">
        <v>100</v>
      </c>
      <c r="F605" s="94">
        <f t="shared" si="25"/>
        <v>38</v>
      </c>
      <c r="G605" s="94">
        <v>0.38</v>
      </c>
      <c r="H605" s="95">
        <f t="shared" si="26"/>
        <v>3990</v>
      </c>
      <c r="I605" s="96"/>
      <c r="J605" s="21">
        <f t="shared" si="27"/>
        <v>0</v>
      </c>
    </row>
    <row r="606" spans="1:10" ht="12" customHeight="1" x14ac:dyDescent="0.3">
      <c r="A606" s="97">
        <v>577</v>
      </c>
      <c r="B606" s="98" t="s">
        <v>428</v>
      </c>
      <c r="C606" s="99" t="s">
        <v>442</v>
      </c>
      <c r="D606" s="100" t="s">
        <v>245</v>
      </c>
      <c r="E606" s="101">
        <v>100</v>
      </c>
      <c r="F606" s="94">
        <f t="shared" si="25"/>
        <v>16</v>
      </c>
      <c r="G606" s="94">
        <v>0.16</v>
      </c>
      <c r="H606" s="95">
        <f t="shared" si="26"/>
        <v>1680</v>
      </c>
      <c r="I606" s="96"/>
      <c r="J606" s="21">
        <f t="shared" si="27"/>
        <v>0</v>
      </c>
    </row>
    <row r="607" spans="1:10" ht="12" customHeight="1" x14ac:dyDescent="0.3">
      <c r="A607" s="97">
        <v>578</v>
      </c>
      <c r="B607" s="98" t="s">
        <v>428</v>
      </c>
      <c r="C607" s="99" t="s">
        <v>443</v>
      </c>
      <c r="D607" s="100" t="s">
        <v>339</v>
      </c>
      <c r="E607" s="101">
        <v>100</v>
      </c>
      <c r="F607" s="94">
        <f t="shared" ref="F607:F670" si="28">G607*E607</f>
        <v>43</v>
      </c>
      <c r="G607" s="94">
        <v>0.43</v>
      </c>
      <c r="H607" s="95">
        <f t="shared" ref="H607:H670" si="29">G607*E607*105</f>
        <v>4515</v>
      </c>
      <c r="I607" s="96"/>
      <c r="J607" s="22">
        <f t="shared" si="27"/>
        <v>0</v>
      </c>
    </row>
    <row r="608" spans="1:10" ht="12" customHeight="1" x14ac:dyDescent="0.3">
      <c r="A608" s="97">
        <v>579</v>
      </c>
      <c r="B608" s="98" t="s">
        <v>428</v>
      </c>
      <c r="C608" s="99" t="s">
        <v>444</v>
      </c>
      <c r="D608" s="100" t="s">
        <v>51</v>
      </c>
      <c r="E608" s="101">
        <v>100</v>
      </c>
      <c r="F608" s="94">
        <f t="shared" si="28"/>
        <v>89</v>
      </c>
      <c r="G608" s="94">
        <v>0.89</v>
      </c>
      <c r="H608" s="95">
        <f t="shared" si="29"/>
        <v>9345</v>
      </c>
      <c r="I608" s="96"/>
      <c r="J608" s="22">
        <f t="shared" si="27"/>
        <v>0</v>
      </c>
    </row>
    <row r="609" spans="1:10" ht="12" customHeight="1" x14ac:dyDescent="0.3">
      <c r="A609" s="97">
        <v>580</v>
      </c>
      <c r="B609" s="98" t="s">
        <v>428</v>
      </c>
      <c r="C609" s="99" t="s">
        <v>445</v>
      </c>
      <c r="D609" s="100" t="s">
        <v>339</v>
      </c>
      <c r="E609" s="101">
        <v>100</v>
      </c>
      <c r="F609" s="94">
        <f t="shared" si="28"/>
        <v>43</v>
      </c>
      <c r="G609" s="94">
        <v>0.43</v>
      </c>
      <c r="H609" s="95">
        <f t="shared" si="29"/>
        <v>4515</v>
      </c>
      <c r="I609" s="96"/>
      <c r="J609" s="21">
        <f t="shared" si="27"/>
        <v>0</v>
      </c>
    </row>
    <row r="610" spans="1:10" ht="12" customHeight="1" x14ac:dyDescent="0.3">
      <c r="A610" s="97">
        <v>581</v>
      </c>
      <c r="B610" s="98" t="s">
        <v>446</v>
      </c>
      <c r="C610" s="99" t="s">
        <v>447</v>
      </c>
      <c r="D610" s="100" t="s">
        <v>337</v>
      </c>
      <c r="E610" s="101">
        <v>25</v>
      </c>
      <c r="F610" s="94">
        <f t="shared" si="28"/>
        <v>38</v>
      </c>
      <c r="G610" s="94">
        <v>1.52</v>
      </c>
      <c r="H610" s="95">
        <f t="shared" si="29"/>
        <v>3990</v>
      </c>
      <c r="I610" s="96"/>
      <c r="J610" s="21">
        <f t="shared" si="27"/>
        <v>0</v>
      </c>
    </row>
    <row r="611" spans="1:10" ht="12" customHeight="1" x14ac:dyDescent="0.3">
      <c r="A611" s="97">
        <v>582</v>
      </c>
      <c r="B611" s="98" t="s">
        <v>446</v>
      </c>
      <c r="C611" s="99" t="s">
        <v>448</v>
      </c>
      <c r="D611" s="100" t="s">
        <v>337</v>
      </c>
      <c r="E611" s="101">
        <v>25</v>
      </c>
      <c r="F611" s="94">
        <f t="shared" si="28"/>
        <v>43.25</v>
      </c>
      <c r="G611" s="94">
        <v>1.73</v>
      </c>
      <c r="H611" s="95">
        <f t="shared" si="29"/>
        <v>4541.25</v>
      </c>
      <c r="I611" s="96"/>
      <c r="J611" s="22">
        <f t="shared" si="27"/>
        <v>0</v>
      </c>
    </row>
    <row r="612" spans="1:10" ht="12" customHeight="1" x14ac:dyDescent="0.3">
      <c r="A612" s="97">
        <v>583</v>
      </c>
      <c r="B612" s="98" t="s">
        <v>446</v>
      </c>
      <c r="C612" s="99" t="s">
        <v>449</v>
      </c>
      <c r="D612" s="100" t="s">
        <v>337</v>
      </c>
      <c r="E612" s="101">
        <v>25</v>
      </c>
      <c r="F612" s="94">
        <f t="shared" si="28"/>
        <v>38</v>
      </c>
      <c r="G612" s="94">
        <v>1.52</v>
      </c>
      <c r="H612" s="95">
        <f t="shared" si="29"/>
        <v>3990</v>
      </c>
      <c r="I612" s="96"/>
      <c r="J612" s="21">
        <f t="shared" si="27"/>
        <v>0</v>
      </c>
    </row>
    <row r="613" spans="1:10" ht="12" customHeight="1" x14ac:dyDescent="0.3">
      <c r="A613" s="97">
        <v>584</v>
      </c>
      <c r="B613" s="98" t="s">
        <v>446</v>
      </c>
      <c r="C613" s="99" t="s">
        <v>675</v>
      </c>
      <c r="D613" s="105" t="s">
        <v>271</v>
      </c>
      <c r="E613" s="101">
        <v>25</v>
      </c>
      <c r="F613" s="94">
        <f t="shared" si="28"/>
        <v>46</v>
      </c>
      <c r="G613" s="94">
        <v>1.84</v>
      </c>
      <c r="H613" s="95">
        <f t="shared" si="29"/>
        <v>4830</v>
      </c>
      <c r="I613" s="96"/>
      <c r="J613" s="21">
        <f t="shared" si="27"/>
        <v>0</v>
      </c>
    </row>
    <row r="614" spans="1:10" ht="12" customHeight="1" x14ac:dyDescent="0.3">
      <c r="A614" s="97">
        <v>585</v>
      </c>
      <c r="B614" s="98" t="s">
        <v>446</v>
      </c>
      <c r="C614" s="99" t="s">
        <v>450</v>
      </c>
      <c r="D614" s="100" t="s">
        <v>337</v>
      </c>
      <c r="E614" s="101">
        <v>25</v>
      </c>
      <c r="F614" s="94">
        <f t="shared" si="28"/>
        <v>65</v>
      </c>
      <c r="G614" s="94">
        <v>2.6</v>
      </c>
      <c r="H614" s="95">
        <f t="shared" si="29"/>
        <v>6825</v>
      </c>
      <c r="I614" s="96"/>
      <c r="J614" s="22">
        <f t="shared" si="27"/>
        <v>0</v>
      </c>
    </row>
    <row r="615" spans="1:10" ht="12" customHeight="1" x14ac:dyDescent="0.3">
      <c r="A615" s="97">
        <v>586</v>
      </c>
      <c r="B615" s="98" t="s">
        <v>446</v>
      </c>
      <c r="C615" s="99" t="s">
        <v>676</v>
      </c>
      <c r="D615" s="100" t="s">
        <v>61</v>
      </c>
      <c r="E615" s="101">
        <v>25</v>
      </c>
      <c r="F615" s="94">
        <f t="shared" si="28"/>
        <v>86.75</v>
      </c>
      <c r="G615" s="94">
        <v>3.47</v>
      </c>
      <c r="H615" s="95">
        <f t="shared" si="29"/>
        <v>9108.75</v>
      </c>
      <c r="I615" s="96"/>
      <c r="J615" s="22">
        <f t="shared" si="27"/>
        <v>0</v>
      </c>
    </row>
    <row r="616" spans="1:10" ht="12" customHeight="1" x14ac:dyDescent="0.3">
      <c r="A616" s="97">
        <v>587</v>
      </c>
      <c r="B616" s="98" t="s">
        <v>451</v>
      </c>
      <c r="C616" s="99" t="s">
        <v>452</v>
      </c>
      <c r="D616" s="100" t="s">
        <v>339</v>
      </c>
      <c r="E616" s="101">
        <v>100</v>
      </c>
      <c r="F616" s="94">
        <f t="shared" si="28"/>
        <v>35</v>
      </c>
      <c r="G616" s="94">
        <v>0.35</v>
      </c>
      <c r="H616" s="95">
        <f t="shared" si="29"/>
        <v>3675</v>
      </c>
      <c r="I616" s="96"/>
      <c r="J616" s="21">
        <f t="shared" si="27"/>
        <v>0</v>
      </c>
    </row>
    <row r="617" spans="1:10" ht="12" customHeight="1" x14ac:dyDescent="0.3">
      <c r="A617" s="97">
        <v>588</v>
      </c>
      <c r="B617" s="98" t="s">
        <v>451</v>
      </c>
      <c r="C617" s="99" t="s">
        <v>453</v>
      </c>
      <c r="D617" s="105" t="s">
        <v>260</v>
      </c>
      <c r="E617" s="101">
        <v>100</v>
      </c>
      <c r="F617" s="94">
        <f t="shared" si="28"/>
        <v>27</v>
      </c>
      <c r="G617" s="94">
        <v>0.27</v>
      </c>
      <c r="H617" s="95">
        <f t="shared" si="29"/>
        <v>2835</v>
      </c>
      <c r="I617" s="96"/>
      <c r="J617" s="21">
        <f t="shared" si="27"/>
        <v>0</v>
      </c>
    </row>
    <row r="618" spans="1:10" ht="12" customHeight="1" x14ac:dyDescent="0.3">
      <c r="A618" s="97">
        <v>589</v>
      </c>
      <c r="B618" s="98" t="s">
        <v>451</v>
      </c>
      <c r="C618" s="99" t="s">
        <v>454</v>
      </c>
      <c r="D618" s="100" t="s">
        <v>339</v>
      </c>
      <c r="E618" s="101">
        <v>100</v>
      </c>
      <c r="F618" s="94">
        <f t="shared" si="28"/>
        <v>22</v>
      </c>
      <c r="G618" s="94">
        <v>0.22</v>
      </c>
      <c r="H618" s="95">
        <f t="shared" si="29"/>
        <v>2310</v>
      </c>
      <c r="I618" s="96"/>
      <c r="J618" s="22">
        <f t="shared" si="27"/>
        <v>0</v>
      </c>
    </row>
    <row r="619" spans="1:10" ht="12" customHeight="1" x14ac:dyDescent="0.3">
      <c r="A619" s="97">
        <v>590</v>
      </c>
      <c r="B619" s="98" t="s">
        <v>451</v>
      </c>
      <c r="C619" s="99" t="s">
        <v>455</v>
      </c>
      <c r="D619" s="100" t="s">
        <v>339</v>
      </c>
      <c r="E619" s="101">
        <v>100</v>
      </c>
      <c r="F619" s="94">
        <f t="shared" si="28"/>
        <v>22</v>
      </c>
      <c r="G619" s="94">
        <v>0.22</v>
      </c>
      <c r="H619" s="95">
        <f t="shared" si="29"/>
        <v>2310</v>
      </c>
      <c r="I619" s="96"/>
      <c r="J619" s="21">
        <f t="shared" si="27"/>
        <v>0</v>
      </c>
    </row>
    <row r="620" spans="1:10" ht="12" customHeight="1" x14ac:dyDescent="0.3">
      <c r="A620" s="97">
        <v>591</v>
      </c>
      <c r="B620" s="98" t="s">
        <v>451</v>
      </c>
      <c r="C620" s="99" t="s">
        <v>456</v>
      </c>
      <c r="D620" s="100" t="s">
        <v>339</v>
      </c>
      <c r="E620" s="101">
        <v>100</v>
      </c>
      <c r="F620" s="94">
        <f t="shared" si="28"/>
        <v>27</v>
      </c>
      <c r="G620" s="94">
        <v>0.27</v>
      </c>
      <c r="H620" s="95">
        <f t="shared" si="29"/>
        <v>2835</v>
      </c>
      <c r="I620" s="96"/>
      <c r="J620" s="21">
        <f t="shared" si="27"/>
        <v>0</v>
      </c>
    </row>
    <row r="621" spans="1:10" ht="12" customHeight="1" x14ac:dyDescent="0.3">
      <c r="A621" s="97">
        <v>592</v>
      </c>
      <c r="B621" s="98" t="s">
        <v>451</v>
      </c>
      <c r="C621" s="99" t="s">
        <v>411</v>
      </c>
      <c r="D621" s="100" t="s">
        <v>339</v>
      </c>
      <c r="E621" s="101">
        <v>100</v>
      </c>
      <c r="F621" s="94">
        <f t="shared" si="28"/>
        <v>22</v>
      </c>
      <c r="G621" s="94">
        <v>0.22</v>
      </c>
      <c r="H621" s="95">
        <f t="shared" si="29"/>
        <v>2310</v>
      </c>
      <c r="I621" s="96"/>
      <c r="J621" s="22">
        <f t="shared" si="27"/>
        <v>0</v>
      </c>
    </row>
    <row r="622" spans="1:10" ht="12" customHeight="1" x14ac:dyDescent="0.3">
      <c r="A622" s="97">
        <v>593</v>
      </c>
      <c r="B622" s="98" t="s">
        <v>457</v>
      </c>
      <c r="C622" s="99" t="s">
        <v>458</v>
      </c>
      <c r="D622" s="100" t="s">
        <v>51</v>
      </c>
      <c r="E622" s="101">
        <v>10</v>
      </c>
      <c r="F622" s="94">
        <f t="shared" si="28"/>
        <v>127.4</v>
      </c>
      <c r="G622" s="94">
        <v>12.74</v>
      </c>
      <c r="H622" s="95">
        <f t="shared" si="29"/>
        <v>13377</v>
      </c>
      <c r="I622" s="96"/>
      <c r="J622" s="22">
        <f t="shared" si="27"/>
        <v>0</v>
      </c>
    </row>
    <row r="623" spans="1:10" ht="12" customHeight="1" x14ac:dyDescent="0.3">
      <c r="A623" s="97">
        <v>594</v>
      </c>
      <c r="B623" s="98" t="s">
        <v>457</v>
      </c>
      <c r="C623" s="99" t="s">
        <v>459</v>
      </c>
      <c r="D623" s="100" t="s">
        <v>51</v>
      </c>
      <c r="E623" s="101">
        <v>10</v>
      </c>
      <c r="F623" s="94">
        <f t="shared" si="28"/>
        <v>130.1</v>
      </c>
      <c r="G623" s="94">
        <v>13.01</v>
      </c>
      <c r="H623" s="95">
        <f t="shared" si="29"/>
        <v>13660.5</v>
      </c>
      <c r="I623" s="96"/>
      <c r="J623" s="21">
        <f t="shared" si="27"/>
        <v>0</v>
      </c>
    </row>
    <row r="624" spans="1:10" ht="12" customHeight="1" x14ac:dyDescent="0.3">
      <c r="A624" s="97">
        <v>595</v>
      </c>
      <c r="B624" s="98" t="s">
        <v>457</v>
      </c>
      <c r="C624" s="99" t="s">
        <v>460</v>
      </c>
      <c r="D624" s="100" t="s">
        <v>51</v>
      </c>
      <c r="E624" s="101">
        <v>10</v>
      </c>
      <c r="F624" s="94">
        <f t="shared" si="28"/>
        <v>56.900000000000006</v>
      </c>
      <c r="G624" s="94">
        <v>5.69</v>
      </c>
      <c r="H624" s="95">
        <f t="shared" si="29"/>
        <v>5974.5000000000009</v>
      </c>
      <c r="I624" s="96"/>
      <c r="J624" s="21">
        <f t="shared" si="27"/>
        <v>0</v>
      </c>
    </row>
    <row r="625" spans="1:10" ht="12" customHeight="1" x14ac:dyDescent="0.3">
      <c r="A625" s="97">
        <v>596</v>
      </c>
      <c r="B625" s="98" t="s">
        <v>457</v>
      </c>
      <c r="C625" s="99" t="s">
        <v>461</v>
      </c>
      <c r="D625" s="100" t="s">
        <v>51</v>
      </c>
      <c r="E625" s="101">
        <v>10</v>
      </c>
      <c r="F625" s="94">
        <f t="shared" si="28"/>
        <v>62.300000000000004</v>
      </c>
      <c r="G625" s="94">
        <v>6.23</v>
      </c>
      <c r="H625" s="95">
        <f t="shared" si="29"/>
        <v>6541.5</v>
      </c>
      <c r="I625" s="96"/>
      <c r="J625" s="22">
        <f t="shared" si="27"/>
        <v>0</v>
      </c>
    </row>
    <row r="626" spans="1:10" ht="12" customHeight="1" x14ac:dyDescent="0.3">
      <c r="A626" s="97">
        <v>597</v>
      </c>
      <c r="B626" s="98" t="s">
        <v>457</v>
      </c>
      <c r="C626" s="99" t="s">
        <v>462</v>
      </c>
      <c r="D626" s="100" t="s">
        <v>51</v>
      </c>
      <c r="E626" s="101">
        <v>10</v>
      </c>
      <c r="F626" s="94">
        <f t="shared" si="28"/>
        <v>56.900000000000006</v>
      </c>
      <c r="G626" s="94">
        <v>5.69</v>
      </c>
      <c r="H626" s="95">
        <f t="shared" si="29"/>
        <v>5974.5000000000009</v>
      </c>
      <c r="I626" s="96"/>
      <c r="J626" s="21">
        <f t="shared" si="27"/>
        <v>0</v>
      </c>
    </row>
    <row r="627" spans="1:10" ht="12" customHeight="1" x14ac:dyDescent="0.3">
      <c r="A627" s="97">
        <v>598</v>
      </c>
      <c r="B627" s="98" t="s">
        <v>463</v>
      </c>
      <c r="C627" s="99" t="s">
        <v>464</v>
      </c>
      <c r="D627" s="100" t="s">
        <v>339</v>
      </c>
      <c r="E627" s="101">
        <v>100</v>
      </c>
      <c r="F627" s="94">
        <f t="shared" si="28"/>
        <v>54</v>
      </c>
      <c r="G627" s="94">
        <v>0.54</v>
      </c>
      <c r="H627" s="95">
        <f t="shared" si="29"/>
        <v>5670</v>
      </c>
      <c r="I627" s="96"/>
      <c r="J627" s="21">
        <f t="shared" si="27"/>
        <v>0</v>
      </c>
    </row>
    <row r="628" spans="1:10" ht="12" customHeight="1" x14ac:dyDescent="0.3">
      <c r="A628" s="97">
        <v>599</v>
      </c>
      <c r="B628" s="98" t="s">
        <v>463</v>
      </c>
      <c r="C628" s="99" t="s">
        <v>465</v>
      </c>
      <c r="D628" s="100" t="s">
        <v>262</v>
      </c>
      <c r="E628" s="101">
        <v>100</v>
      </c>
      <c r="F628" s="94">
        <f t="shared" si="28"/>
        <v>38</v>
      </c>
      <c r="G628" s="94">
        <v>0.38</v>
      </c>
      <c r="H628" s="95">
        <f t="shared" si="29"/>
        <v>3990</v>
      </c>
      <c r="I628" s="96"/>
      <c r="J628" s="22">
        <f t="shared" si="27"/>
        <v>0</v>
      </c>
    </row>
    <row r="629" spans="1:10" ht="12" customHeight="1" x14ac:dyDescent="0.3">
      <c r="A629" s="97">
        <v>600</v>
      </c>
      <c r="B629" s="98" t="s">
        <v>463</v>
      </c>
      <c r="C629" s="99" t="s">
        <v>466</v>
      </c>
      <c r="D629" s="100" t="s">
        <v>262</v>
      </c>
      <c r="E629" s="101">
        <v>100</v>
      </c>
      <c r="F629" s="94">
        <f t="shared" si="28"/>
        <v>30</v>
      </c>
      <c r="G629" s="94">
        <v>0.3</v>
      </c>
      <c r="H629" s="95">
        <f t="shared" si="29"/>
        <v>3150</v>
      </c>
      <c r="I629" s="96"/>
      <c r="J629" s="22">
        <f t="shared" si="27"/>
        <v>0</v>
      </c>
    </row>
    <row r="630" spans="1:10" ht="12" customHeight="1" x14ac:dyDescent="0.3">
      <c r="A630" s="97">
        <v>601</v>
      </c>
      <c r="B630" s="98" t="s">
        <v>467</v>
      </c>
      <c r="C630" s="99" t="s">
        <v>468</v>
      </c>
      <c r="D630" s="100" t="s">
        <v>413</v>
      </c>
      <c r="E630" s="101">
        <v>10</v>
      </c>
      <c r="F630" s="94">
        <f t="shared" si="28"/>
        <v>73.2</v>
      </c>
      <c r="G630" s="94">
        <v>7.32</v>
      </c>
      <c r="H630" s="95">
        <f t="shared" si="29"/>
        <v>7686</v>
      </c>
      <c r="I630" s="96"/>
      <c r="J630" s="21">
        <f t="shared" ref="J630:J693" si="30">I630*G630</f>
        <v>0</v>
      </c>
    </row>
    <row r="631" spans="1:10" ht="12" customHeight="1" x14ac:dyDescent="0.3">
      <c r="A631" s="97">
        <v>602</v>
      </c>
      <c r="B631" s="98" t="s">
        <v>467</v>
      </c>
      <c r="C631" s="99" t="s">
        <v>580</v>
      </c>
      <c r="D631" s="100" t="s">
        <v>399</v>
      </c>
      <c r="E631" s="101">
        <v>10</v>
      </c>
      <c r="F631" s="94">
        <f t="shared" si="28"/>
        <v>75.900000000000006</v>
      </c>
      <c r="G631" s="94">
        <v>7.59</v>
      </c>
      <c r="H631" s="95">
        <f t="shared" si="29"/>
        <v>7969.5000000000009</v>
      </c>
      <c r="I631" s="96"/>
      <c r="J631" s="21">
        <f t="shared" si="30"/>
        <v>0</v>
      </c>
    </row>
    <row r="632" spans="1:10" ht="12" customHeight="1" x14ac:dyDescent="0.3">
      <c r="A632" s="97">
        <v>603</v>
      </c>
      <c r="B632" s="98" t="s">
        <v>467</v>
      </c>
      <c r="C632" s="99" t="s">
        <v>469</v>
      </c>
      <c r="D632" s="100" t="s">
        <v>399</v>
      </c>
      <c r="E632" s="101">
        <v>10</v>
      </c>
      <c r="F632" s="94">
        <f t="shared" si="28"/>
        <v>54.2</v>
      </c>
      <c r="G632" s="94">
        <v>5.42</v>
      </c>
      <c r="H632" s="95">
        <f t="shared" si="29"/>
        <v>5691</v>
      </c>
      <c r="I632" s="96"/>
      <c r="J632" s="22">
        <f t="shared" si="30"/>
        <v>0</v>
      </c>
    </row>
    <row r="633" spans="1:10" ht="12" customHeight="1" x14ac:dyDescent="0.3">
      <c r="A633" s="97">
        <v>604</v>
      </c>
      <c r="B633" s="98" t="s">
        <v>467</v>
      </c>
      <c r="C633" s="99" t="s">
        <v>470</v>
      </c>
      <c r="D633" s="100" t="s">
        <v>399</v>
      </c>
      <c r="E633" s="101">
        <v>10</v>
      </c>
      <c r="F633" s="94">
        <f t="shared" si="28"/>
        <v>73.2</v>
      </c>
      <c r="G633" s="94">
        <v>7.32</v>
      </c>
      <c r="H633" s="95">
        <f t="shared" si="29"/>
        <v>7686</v>
      </c>
      <c r="I633" s="96"/>
      <c r="J633" s="21">
        <f t="shared" si="30"/>
        <v>0</v>
      </c>
    </row>
    <row r="634" spans="1:10" ht="12" customHeight="1" x14ac:dyDescent="0.3">
      <c r="A634" s="97">
        <v>605</v>
      </c>
      <c r="B634" s="98" t="s">
        <v>467</v>
      </c>
      <c r="C634" s="99" t="s">
        <v>471</v>
      </c>
      <c r="D634" s="100" t="s">
        <v>396</v>
      </c>
      <c r="E634" s="101">
        <v>10</v>
      </c>
      <c r="F634" s="94">
        <f t="shared" si="28"/>
        <v>67.699999999999989</v>
      </c>
      <c r="G634" s="94">
        <v>6.77</v>
      </c>
      <c r="H634" s="95">
        <f t="shared" si="29"/>
        <v>7108.4999999999991</v>
      </c>
      <c r="I634" s="96"/>
      <c r="J634" s="21">
        <f t="shared" si="30"/>
        <v>0</v>
      </c>
    </row>
    <row r="635" spans="1:10" ht="12" customHeight="1" x14ac:dyDescent="0.3">
      <c r="A635" s="97">
        <v>606</v>
      </c>
      <c r="B635" s="98" t="s">
        <v>467</v>
      </c>
      <c r="C635" s="99" t="s">
        <v>472</v>
      </c>
      <c r="D635" s="100" t="s">
        <v>399</v>
      </c>
      <c r="E635" s="101">
        <v>10</v>
      </c>
      <c r="F635" s="94">
        <f t="shared" si="28"/>
        <v>54.2</v>
      </c>
      <c r="G635" s="94">
        <v>5.42</v>
      </c>
      <c r="H635" s="95">
        <f t="shared" si="29"/>
        <v>5691</v>
      </c>
      <c r="I635" s="96"/>
      <c r="J635" s="22">
        <f t="shared" si="30"/>
        <v>0</v>
      </c>
    </row>
    <row r="636" spans="1:10" ht="12" customHeight="1" x14ac:dyDescent="0.3">
      <c r="A636" s="97">
        <v>607</v>
      </c>
      <c r="B636" s="98" t="s">
        <v>467</v>
      </c>
      <c r="C636" s="99" t="s">
        <v>473</v>
      </c>
      <c r="D636" s="100" t="s">
        <v>396</v>
      </c>
      <c r="E636" s="101">
        <v>10</v>
      </c>
      <c r="F636" s="94">
        <f t="shared" si="28"/>
        <v>56.900000000000006</v>
      </c>
      <c r="G636" s="94">
        <v>5.69</v>
      </c>
      <c r="H636" s="95">
        <f t="shared" si="29"/>
        <v>5974.5000000000009</v>
      </c>
      <c r="I636" s="96"/>
      <c r="J636" s="22">
        <f t="shared" si="30"/>
        <v>0</v>
      </c>
    </row>
    <row r="637" spans="1:10" ht="12" customHeight="1" x14ac:dyDescent="0.3">
      <c r="A637" s="97">
        <v>608</v>
      </c>
      <c r="B637" s="98" t="s">
        <v>467</v>
      </c>
      <c r="C637" s="99" t="s">
        <v>474</v>
      </c>
      <c r="D637" s="100" t="s">
        <v>413</v>
      </c>
      <c r="E637" s="101">
        <v>10</v>
      </c>
      <c r="F637" s="94">
        <f t="shared" si="28"/>
        <v>46.1</v>
      </c>
      <c r="G637" s="94">
        <v>4.6100000000000003</v>
      </c>
      <c r="H637" s="95">
        <f t="shared" si="29"/>
        <v>4840.5</v>
      </c>
      <c r="I637" s="96"/>
      <c r="J637" s="21">
        <f t="shared" si="30"/>
        <v>0</v>
      </c>
    </row>
    <row r="638" spans="1:10" ht="12" customHeight="1" x14ac:dyDescent="0.3">
      <c r="A638" s="97">
        <v>609</v>
      </c>
      <c r="B638" s="98" t="s">
        <v>467</v>
      </c>
      <c r="C638" s="99" t="s">
        <v>475</v>
      </c>
      <c r="D638" s="100" t="s">
        <v>396</v>
      </c>
      <c r="E638" s="101">
        <v>10</v>
      </c>
      <c r="F638" s="94">
        <f t="shared" si="28"/>
        <v>97.5</v>
      </c>
      <c r="G638" s="94">
        <v>9.75</v>
      </c>
      <c r="H638" s="95">
        <f t="shared" si="29"/>
        <v>10237.5</v>
      </c>
      <c r="I638" s="96"/>
      <c r="J638" s="21">
        <f t="shared" si="30"/>
        <v>0</v>
      </c>
    </row>
    <row r="639" spans="1:10" ht="12" customHeight="1" x14ac:dyDescent="0.3">
      <c r="A639" s="97">
        <v>610</v>
      </c>
      <c r="B639" s="98" t="s">
        <v>467</v>
      </c>
      <c r="C639" s="99" t="s">
        <v>677</v>
      </c>
      <c r="D639" s="105" t="s">
        <v>420</v>
      </c>
      <c r="E639" s="101">
        <v>10</v>
      </c>
      <c r="F639" s="94">
        <f t="shared" si="28"/>
        <v>97.5</v>
      </c>
      <c r="G639" s="94">
        <v>9.75</v>
      </c>
      <c r="H639" s="95">
        <f t="shared" si="29"/>
        <v>10237.5</v>
      </c>
      <c r="I639" s="96"/>
      <c r="J639" s="22">
        <f t="shared" si="30"/>
        <v>0</v>
      </c>
    </row>
    <row r="640" spans="1:10" ht="12" customHeight="1" x14ac:dyDescent="0.3">
      <c r="A640" s="97">
        <v>611</v>
      </c>
      <c r="B640" s="98" t="s">
        <v>467</v>
      </c>
      <c r="C640" s="99" t="s">
        <v>581</v>
      </c>
      <c r="D640" s="105" t="s">
        <v>420</v>
      </c>
      <c r="E640" s="101">
        <v>10</v>
      </c>
      <c r="F640" s="94">
        <f t="shared" si="28"/>
        <v>59.6</v>
      </c>
      <c r="G640" s="94">
        <v>5.96</v>
      </c>
      <c r="H640" s="95">
        <f t="shared" si="29"/>
        <v>6258</v>
      </c>
      <c r="I640" s="96"/>
      <c r="J640" s="21">
        <f t="shared" si="30"/>
        <v>0</v>
      </c>
    </row>
    <row r="641" spans="1:10" ht="12" customHeight="1" x14ac:dyDescent="0.3">
      <c r="A641" s="97">
        <v>612</v>
      </c>
      <c r="B641" s="98" t="s">
        <v>467</v>
      </c>
      <c r="C641" s="99" t="s">
        <v>476</v>
      </c>
      <c r="D641" s="100" t="s">
        <v>401</v>
      </c>
      <c r="E641" s="101">
        <v>10</v>
      </c>
      <c r="F641" s="94">
        <f t="shared" si="28"/>
        <v>94.800000000000011</v>
      </c>
      <c r="G641" s="94">
        <v>9.48</v>
      </c>
      <c r="H641" s="95">
        <f t="shared" si="29"/>
        <v>9954.0000000000018</v>
      </c>
      <c r="I641" s="96"/>
      <c r="J641" s="21">
        <f t="shared" si="30"/>
        <v>0</v>
      </c>
    </row>
    <row r="642" spans="1:10" ht="12" customHeight="1" x14ac:dyDescent="0.3">
      <c r="A642" s="97">
        <v>613</v>
      </c>
      <c r="B642" s="98" t="s">
        <v>477</v>
      </c>
      <c r="C642" s="99" t="s">
        <v>478</v>
      </c>
      <c r="D642" s="100" t="s">
        <v>262</v>
      </c>
      <c r="E642" s="101">
        <v>100</v>
      </c>
      <c r="F642" s="94">
        <f t="shared" si="28"/>
        <v>56.999999999999993</v>
      </c>
      <c r="G642" s="94">
        <v>0.56999999999999995</v>
      </c>
      <c r="H642" s="95">
        <f t="shared" si="29"/>
        <v>5984.9999999999991</v>
      </c>
      <c r="I642" s="96"/>
      <c r="J642" s="22">
        <f t="shared" si="30"/>
        <v>0</v>
      </c>
    </row>
    <row r="643" spans="1:10" ht="12" customHeight="1" x14ac:dyDescent="0.3">
      <c r="A643" s="97">
        <v>614</v>
      </c>
      <c r="B643" s="98" t="s">
        <v>477</v>
      </c>
      <c r="C643" s="99" t="s">
        <v>678</v>
      </c>
      <c r="D643" s="100" t="s">
        <v>267</v>
      </c>
      <c r="E643" s="101">
        <v>100</v>
      </c>
      <c r="F643" s="94">
        <f t="shared" si="28"/>
        <v>60</v>
      </c>
      <c r="G643" s="94">
        <v>0.6</v>
      </c>
      <c r="H643" s="95">
        <f t="shared" si="29"/>
        <v>6300</v>
      </c>
      <c r="I643" s="96"/>
      <c r="J643" s="22">
        <f t="shared" si="30"/>
        <v>0</v>
      </c>
    </row>
    <row r="644" spans="1:10" ht="12" customHeight="1" x14ac:dyDescent="0.3">
      <c r="A644" s="97">
        <v>615</v>
      </c>
      <c r="B644" s="98" t="s">
        <v>477</v>
      </c>
      <c r="C644" s="99" t="s">
        <v>479</v>
      </c>
      <c r="D644" s="100" t="s">
        <v>260</v>
      </c>
      <c r="E644" s="101">
        <v>100</v>
      </c>
      <c r="F644" s="94">
        <f t="shared" si="28"/>
        <v>56.999999999999993</v>
      </c>
      <c r="G644" s="94">
        <v>0.56999999999999995</v>
      </c>
      <c r="H644" s="95">
        <f t="shared" si="29"/>
        <v>5984.9999999999991</v>
      </c>
      <c r="I644" s="96"/>
      <c r="J644" s="21">
        <f t="shared" si="30"/>
        <v>0</v>
      </c>
    </row>
    <row r="645" spans="1:10" ht="12" customHeight="1" x14ac:dyDescent="0.3">
      <c r="A645" s="97">
        <v>616</v>
      </c>
      <c r="B645" s="98" t="s">
        <v>477</v>
      </c>
      <c r="C645" s="99" t="s">
        <v>480</v>
      </c>
      <c r="D645" s="100" t="s">
        <v>339</v>
      </c>
      <c r="E645" s="101">
        <v>100</v>
      </c>
      <c r="F645" s="94">
        <f t="shared" si="28"/>
        <v>70</v>
      </c>
      <c r="G645" s="94">
        <v>0.7</v>
      </c>
      <c r="H645" s="95">
        <f t="shared" si="29"/>
        <v>7350</v>
      </c>
      <c r="I645" s="96"/>
      <c r="J645" s="21">
        <f t="shared" si="30"/>
        <v>0</v>
      </c>
    </row>
    <row r="646" spans="1:10" ht="12" customHeight="1" x14ac:dyDescent="0.3">
      <c r="A646" s="97">
        <v>617</v>
      </c>
      <c r="B646" s="98" t="s">
        <v>477</v>
      </c>
      <c r="C646" s="99" t="s">
        <v>481</v>
      </c>
      <c r="D646" s="100" t="s">
        <v>262</v>
      </c>
      <c r="E646" s="101">
        <v>100</v>
      </c>
      <c r="F646" s="94">
        <f t="shared" si="28"/>
        <v>43</v>
      </c>
      <c r="G646" s="94">
        <v>0.43</v>
      </c>
      <c r="H646" s="95">
        <f t="shared" si="29"/>
        <v>4515</v>
      </c>
      <c r="I646" s="96"/>
      <c r="J646" s="22">
        <f t="shared" si="30"/>
        <v>0</v>
      </c>
    </row>
    <row r="647" spans="1:10" ht="12" customHeight="1" x14ac:dyDescent="0.3">
      <c r="A647" s="97">
        <v>618</v>
      </c>
      <c r="B647" s="98" t="s">
        <v>482</v>
      </c>
      <c r="C647" s="99" t="s">
        <v>483</v>
      </c>
      <c r="D647" s="104" t="s">
        <v>325</v>
      </c>
      <c r="E647" s="101">
        <v>100</v>
      </c>
      <c r="F647" s="94">
        <f t="shared" si="28"/>
        <v>43</v>
      </c>
      <c r="G647" s="94">
        <v>0.43</v>
      </c>
      <c r="H647" s="95">
        <f t="shared" si="29"/>
        <v>4515</v>
      </c>
      <c r="I647" s="96"/>
      <c r="J647" s="21">
        <f t="shared" si="30"/>
        <v>0</v>
      </c>
    </row>
    <row r="648" spans="1:10" ht="12" customHeight="1" x14ac:dyDescent="0.3">
      <c r="A648" s="97">
        <v>619</v>
      </c>
      <c r="B648" s="98" t="s">
        <v>482</v>
      </c>
      <c r="C648" s="99" t="s">
        <v>484</v>
      </c>
      <c r="D648" s="100" t="s">
        <v>402</v>
      </c>
      <c r="E648" s="101">
        <v>100</v>
      </c>
      <c r="F648" s="94">
        <f t="shared" si="28"/>
        <v>65</v>
      </c>
      <c r="G648" s="94">
        <v>0.65</v>
      </c>
      <c r="H648" s="95">
        <f t="shared" si="29"/>
        <v>6825</v>
      </c>
      <c r="I648" s="96"/>
      <c r="J648" s="21">
        <f t="shared" si="30"/>
        <v>0</v>
      </c>
    </row>
    <row r="649" spans="1:10" ht="12" customHeight="1" x14ac:dyDescent="0.3">
      <c r="A649" s="97">
        <v>620</v>
      </c>
      <c r="B649" s="98" t="s">
        <v>482</v>
      </c>
      <c r="C649" s="99" t="s">
        <v>485</v>
      </c>
      <c r="D649" s="100" t="s">
        <v>325</v>
      </c>
      <c r="E649" s="101">
        <v>100</v>
      </c>
      <c r="F649" s="94">
        <f t="shared" si="28"/>
        <v>43</v>
      </c>
      <c r="G649" s="94">
        <v>0.43</v>
      </c>
      <c r="H649" s="95">
        <f t="shared" si="29"/>
        <v>4515</v>
      </c>
      <c r="I649" s="96"/>
      <c r="J649" s="22">
        <f t="shared" si="30"/>
        <v>0</v>
      </c>
    </row>
    <row r="650" spans="1:10" ht="12" customHeight="1" x14ac:dyDescent="0.3">
      <c r="A650" s="97">
        <v>621</v>
      </c>
      <c r="B650" s="98" t="s">
        <v>482</v>
      </c>
      <c r="C650" s="99" t="s">
        <v>486</v>
      </c>
      <c r="D650" s="100" t="s">
        <v>325</v>
      </c>
      <c r="E650" s="101">
        <v>100</v>
      </c>
      <c r="F650" s="94">
        <f t="shared" si="28"/>
        <v>43</v>
      </c>
      <c r="G650" s="94">
        <v>0.43</v>
      </c>
      <c r="H650" s="95">
        <f t="shared" si="29"/>
        <v>4515</v>
      </c>
      <c r="I650" s="96"/>
      <c r="J650" s="22">
        <f t="shared" si="30"/>
        <v>0</v>
      </c>
    </row>
    <row r="651" spans="1:10" ht="12" customHeight="1" x14ac:dyDescent="0.3">
      <c r="A651" s="97">
        <v>622</v>
      </c>
      <c r="B651" s="98" t="s">
        <v>482</v>
      </c>
      <c r="C651" s="99" t="s">
        <v>487</v>
      </c>
      <c r="D651" s="100" t="s">
        <v>325</v>
      </c>
      <c r="E651" s="101">
        <v>100</v>
      </c>
      <c r="F651" s="94">
        <f t="shared" si="28"/>
        <v>41</v>
      </c>
      <c r="G651" s="94">
        <v>0.41</v>
      </c>
      <c r="H651" s="95">
        <f t="shared" si="29"/>
        <v>4305</v>
      </c>
      <c r="I651" s="96"/>
      <c r="J651" s="21">
        <f t="shared" si="30"/>
        <v>0</v>
      </c>
    </row>
    <row r="652" spans="1:10" ht="12" customHeight="1" x14ac:dyDescent="0.3">
      <c r="A652" s="97">
        <v>623</v>
      </c>
      <c r="B652" s="98" t="s">
        <v>482</v>
      </c>
      <c r="C652" s="99" t="s">
        <v>488</v>
      </c>
      <c r="D652" s="100" t="s">
        <v>265</v>
      </c>
      <c r="E652" s="101">
        <v>100</v>
      </c>
      <c r="F652" s="94">
        <f t="shared" si="28"/>
        <v>51</v>
      </c>
      <c r="G652" s="94">
        <v>0.51</v>
      </c>
      <c r="H652" s="95">
        <f t="shared" si="29"/>
        <v>5355</v>
      </c>
      <c r="I652" s="96"/>
      <c r="J652" s="21">
        <f t="shared" si="30"/>
        <v>0</v>
      </c>
    </row>
    <row r="653" spans="1:10" ht="12" customHeight="1" x14ac:dyDescent="0.3">
      <c r="A653" s="97">
        <v>624</v>
      </c>
      <c r="B653" s="98" t="s">
        <v>489</v>
      </c>
      <c r="C653" s="99" t="s">
        <v>490</v>
      </c>
      <c r="D653" s="105" t="s">
        <v>265</v>
      </c>
      <c r="E653" s="101">
        <v>100</v>
      </c>
      <c r="F653" s="94">
        <f t="shared" si="28"/>
        <v>30</v>
      </c>
      <c r="G653" s="94">
        <v>0.3</v>
      </c>
      <c r="H653" s="95">
        <f t="shared" si="29"/>
        <v>3150</v>
      </c>
      <c r="I653" s="96"/>
      <c r="J653" s="22">
        <f t="shared" si="30"/>
        <v>0</v>
      </c>
    </row>
    <row r="654" spans="1:10" ht="12" customHeight="1" x14ac:dyDescent="0.3">
      <c r="A654" s="97">
        <v>625</v>
      </c>
      <c r="B654" s="98" t="s">
        <v>489</v>
      </c>
      <c r="C654" s="99" t="s">
        <v>491</v>
      </c>
      <c r="D654" s="100" t="s">
        <v>362</v>
      </c>
      <c r="E654" s="101">
        <v>100</v>
      </c>
      <c r="F654" s="94">
        <f t="shared" si="28"/>
        <v>19</v>
      </c>
      <c r="G654" s="94">
        <v>0.19</v>
      </c>
      <c r="H654" s="95">
        <f t="shared" si="29"/>
        <v>1995</v>
      </c>
      <c r="I654" s="96"/>
      <c r="J654" s="21">
        <f t="shared" si="30"/>
        <v>0</v>
      </c>
    </row>
    <row r="655" spans="1:10" ht="12" customHeight="1" x14ac:dyDescent="0.3">
      <c r="A655" s="97">
        <v>626</v>
      </c>
      <c r="B655" s="98" t="s">
        <v>489</v>
      </c>
      <c r="C655" s="99" t="s">
        <v>492</v>
      </c>
      <c r="D655" s="100" t="s">
        <v>265</v>
      </c>
      <c r="E655" s="101">
        <v>100</v>
      </c>
      <c r="F655" s="94">
        <f t="shared" si="28"/>
        <v>30</v>
      </c>
      <c r="G655" s="94">
        <v>0.3</v>
      </c>
      <c r="H655" s="95">
        <f t="shared" si="29"/>
        <v>3150</v>
      </c>
      <c r="I655" s="96"/>
      <c r="J655" s="21">
        <f t="shared" si="30"/>
        <v>0</v>
      </c>
    </row>
    <row r="656" spans="1:10" ht="12" customHeight="1" x14ac:dyDescent="0.3">
      <c r="A656" s="97">
        <v>627</v>
      </c>
      <c r="B656" s="98" t="s">
        <v>489</v>
      </c>
      <c r="C656" s="99" t="s">
        <v>275</v>
      </c>
      <c r="D656" s="100" t="s">
        <v>265</v>
      </c>
      <c r="E656" s="101">
        <v>100</v>
      </c>
      <c r="F656" s="94">
        <f t="shared" si="28"/>
        <v>22</v>
      </c>
      <c r="G656" s="94">
        <v>0.22</v>
      </c>
      <c r="H656" s="95">
        <f t="shared" si="29"/>
        <v>2310</v>
      </c>
      <c r="I656" s="96"/>
      <c r="J656" s="22">
        <f t="shared" si="30"/>
        <v>0</v>
      </c>
    </row>
    <row r="657" spans="1:10" ht="12" customHeight="1" x14ac:dyDescent="0.3">
      <c r="A657" s="97">
        <v>628</v>
      </c>
      <c r="B657" s="98" t="s">
        <v>489</v>
      </c>
      <c r="C657" s="99" t="s">
        <v>45</v>
      </c>
      <c r="D657" s="100" t="s">
        <v>265</v>
      </c>
      <c r="E657" s="101">
        <v>100</v>
      </c>
      <c r="F657" s="94">
        <f t="shared" si="28"/>
        <v>19</v>
      </c>
      <c r="G657" s="94">
        <v>0.19</v>
      </c>
      <c r="H657" s="95">
        <f t="shared" si="29"/>
        <v>1995</v>
      </c>
      <c r="I657" s="96"/>
      <c r="J657" s="22">
        <f t="shared" si="30"/>
        <v>0</v>
      </c>
    </row>
    <row r="658" spans="1:10" ht="12" customHeight="1" x14ac:dyDescent="0.3">
      <c r="A658" s="97">
        <v>629</v>
      </c>
      <c r="B658" s="98" t="s">
        <v>489</v>
      </c>
      <c r="C658" s="99" t="s">
        <v>493</v>
      </c>
      <c r="D658" s="100" t="s">
        <v>265</v>
      </c>
      <c r="E658" s="101">
        <v>100</v>
      </c>
      <c r="F658" s="94">
        <f t="shared" si="28"/>
        <v>35</v>
      </c>
      <c r="G658" s="94">
        <v>0.35</v>
      </c>
      <c r="H658" s="95">
        <f t="shared" si="29"/>
        <v>3675</v>
      </c>
      <c r="I658" s="96"/>
      <c r="J658" s="21">
        <f t="shared" si="30"/>
        <v>0</v>
      </c>
    </row>
    <row r="659" spans="1:10" ht="12" customHeight="1" x14ac:dyDescent="0.3">
      <c r="A659" s="97">
        <v>630</v>
      </c>
      <c r="B659" s="98" t="s">
        <v>489</v>
      </c>
      <c r="C659" s="99" t="s">
        <v>494</v>
      </c>
      <c r="D659" s="100" t="s">
        <v>265</v>
      </c>
      <c r="E659" s="101">
        <v>100</v>
      </c>
      <c r="F659" s="94">
        <f t="shared" si="28"/>
        <v>22</v>
      </c>
      <c r="G659" s="94">
        <v>0.22</v>
      </c>
      <c r="H659" s="95">
        <f t="shared" si="29"/>
        <v>2310</v>
      </c>
      <c r="I659" s="96"/>
      <c r="J659" s="21">
        <f t="shared" si="30"/>
        <v>0</v>
      </c>
    </row>
    <row r="660" spans="1:10" ht="12" customHeight="1" x14ac:dyDescent="0.3">
      <c r="A660" s="97">
        <v>631</v>
      </c>
      <c r="B660" s="98" t="s">
        <v>489</v>
      </c>
      <c r="C660" s="99" t="s">
        <v>495</v>
      </c>
      <c r="D660" s="100" t="s">
        <v>265</v>
      </c>
      <c r="E660" s="101">
        <v>100</v>
      </c>
      <c r="F660" s="94">
        <f t="shared" si="28"/>
        <v>22</v>
      </c>
      <c r="G660" s="94">
        <v>0.22</v>
      </c>
      <c r="H660" s="95">
        <f t="shared" si="29"/>
        <v>2310</v>
      </c>
      <c r="I660" s="96"/>
      <c r="J660" s="22">
        <f t="shared" si="30"/>
        <v>0</v>
      </c>
    </row>
    <row r="661" spans="1:10" ht="12" customHeight="1" x14ac:dyDescent="0.3">
      <c r="A661" s="97">
        <v>632</v>
      </c>
      <c r="B661" s="98" t="s">
        <v>489</v>
      </c>
      <c r="C661" s="99" t="s">
        <v>496</v>
      </c>
      <c r="D661" s="100" t="s">
        <v>265</v>
      </c>
      <c r="E661" s="101">
        <v>100</v>
      </c>
      <c r="F661" s="94">
        <f t="shared" si="28"/>
        <v>22</v>
      </c>
      <c r="G661" s="94">
        <v>0.22</v>
      </c>
      <c r="H661" s="95">
        <f t="shared" si="29"/>
        <v>2310</v>
      </c>
      <c r="I661" s="96"/>
      <c r="J661" s="21">
        <f t="shared" si="30"/>
        <v>0</v>
      </c>
    </row>
    <row r="662" spans="1:10" ht="12" customHeight="1" x14ac:dyDescent="0.3">
      <c r="A662" s="97">
        <v>633</v>
      </c>
      <c r="B662" s="98" t="s">
        <v>497</v>
      </c>
      <c r="C662" s="99" t="s">
        <v>498</v>
      </c>
      <c r="D662" s="100" t="s">
        <v>260</v>
      </c>
      <c r="E662" s="101">
        <v>100</v>
      </c>
      <c r="F662" s="94">
        <f t="shared" si="28"/>
        <v>54</v>
      </c>
      <c r="G662" s="94">
        <v>0.54</v>
      </c>
      <c r="H662" s="95">
        <f t="shared" si="29"/>
        <v>5670</v>
      </c>
      <c r="I662" s="96"/>
      <c r="J662" s="21">
        <f t="shared" si="30"/>
        <v>0</v>
      </c>
    </row>
    <row r="663" spans="1:10" ht="12" customHeight="1" x14ac:dyDescent="0.3">
      <c r="A663" s="97">
        <v>634</v>
      </c>
      <c r="B663" s="98" t="s">
        <v>497</v>
      </c>
      <c r="C663" s="99" t="s">
        <v>499</v>
      </c>
      <c r="D663" s="100" t="s">
        <v>260</v>
      </c>
      <c r="E663" s="101">
        <v>100</v>
      </c>
      <c r="F663" s="94">
        <f t="shared" si="28"/>
        <v>43</v>
      </c>
      <c r="G663" s="94">
        <v>0.43</v>
      </c>
      <c r="H663" s="95">
        <f t="shared" si="29"/>
        <v>4515</v>
      </c>
      <c r="I663" s="96"/>
      <c r="J663" s="22">
        <f t="shared" si="30"/>
        <v>0</v>
      </c>
    </row>
    <row r="664" spans="1:10" ht="12" customHeight="1" x14ac:dyDescent="0.3">
      <c r="A664" s="97">
        <v>635</v>
      </c>
      <c r="B664" s="98" t="s">
        <v>497</v>
      </c>
      <c r="C664" s="99" t="s">
        <v>500</v>
      </c>
      <c r="D664" s="100" t="s">
        <v>245</v>
      </c>
      <c r="E664" s="101">
        <v>100</v>
      </c>
      <c r="F664" s="94">
        <f t="shared" si="28"/>
        <v>43</v>
      </c>
      <c r="G664" s="94">
        <v>0.43</v>
      </c>
      <c r="H664" s="95">
        <f t="shared" si="29"/>
        <v>4515</v>
      </c>
      <c r="I664" s="96"/>
      <c r="J664" s="22">
        <f t="shared" si="30"/>
        <v>0</v>
      </c>
    </row>
    <row r="665" spans="1:10" ht="12" customHeight="1" x14ac:dyDescent="0.3">
      <c r="A665" s="97">
        <v>636</v>
      </c>
      <c r="B665" s="98" t="s">
        <v>497</v>
      </c>
      <c r="C665" s="99" t="s">
        <v>501</v>
      </c>
      <c r="D665" s="100" t="s">
        <v>245</v>
      </c>
      <c r="E665" s="101">
        <v>100</v>
      </c>
      <c r="F665" s="94">
        <f t="shared" si="28"/>
        <v>38</v>
      </c>
      <c r="G665" s="94">
        <v>0.38</v>
      </c>
      <c r="H665" s="95">
        <f t="shared" si="29"/>
        <v>3990</v>
      </c>
      <c r="I665" s="96"/>
      <c r="J665" s="21">
        <f t="shared" si="30"/>
        <v>0</v>
      </c>
    </row>
    <row r="666" spans="1:10" ht="12" customHeight="1" x14ac:dyDescent="0.3">
      <c r="A666" s="97">
        <v>637</v>
      </c>
      <c r="B666" s="98" t="s">
        <v>497</v>
      </c>
      <c r="C666" s="99" t="s">
        <v>679</v>
      </c>
      <c r="D666" s="100" t="s">
        <v>245</v>
      </c>
      <c r="E666" s="101">
        <v>100</v>
      </c>
      <c r="F666" s="94">
        <f t="shared" si="28"/>
        <v>49</v>
      </c>
      <c r="G666" s="94">
        <v>0.49</v>
      </c>
      <c r="H666" s="95">
        <f t="shared" si="29"/>
        <v>5145</v>
      </c>
      <c r="I666" s="96"/>
      <c r="J666" s="21">
        <f t="shared" si="30"/>
        <v>0</v>
      </c>
    </row>
    <row r="667" spans="1:10" ht="12" customHeight="1" x14ac:dyDescent="0.3">
      <c r="A667" s="97">
        <v>638</v>
      </c>
      <c r="B667" s="98" t="s">
        <v>497</v>
      </c>
      <c r="C667" s="99" t="s">
        <v>502</v>
      </c>
      <c r="D667" s="100" t="s">
        <v>245</v>
      </c>
      <c r="E667" s="101">
        <v>100</v>
      </c>
      <c r="F667" s="94">
        <f t="shared" si="28"/>
        <v>46</v>
      </c>
      <c r="G667" s="94">
        <v>0.46</v>
      </c>
      <c r="H667" s="95">
        <f t="shared" si="29"/>
        <v>4830</v>
      </c>
      <c r="I667" s="96"/>
      <c r="J667" s="22">
        <f t="shared" si="30"/>
        <v>0</v>
      </c>
    </row>
    <row r="668" spans="1:10" ht="12" customHeight="1" x14ac:dyDescent="0.3">
      <c r="A668" s="97">
        <v>639</v>
      </c>
      <c r="B668" s="98" t="s">
        <v>497</v>
      </c>
      <c r="C668" s="99" t="s">
        <v>503</v>
      </c>
      <c r="D668" s="100" t="s">
        <v>245</v>
      </c>
      <c r="E668" s="101">
        <v>100</v>
      </c>
      <c r="F668" s="94">
        <f t="shared" si="28"/>
        <v>46</v>
      </c>
      <c r="G668" s="94">
        <v>0.46</v>
      </c>
      <c r="H668" s="95">
        <f t="shared" si="29"/>
        <v>4830</v>
      </c>
      <c r="I668" s="96"/>
      <c r="J668" s="21">
        <f t="shared" si="30"/>
        <v>0</v>
      </c>
    </row>
    <row r="669" spans="1:10" ht="12" customHeight="1" x14ac:dyDescent="0.3">
      <c r="A669" s="97">
        <v>640</v>
      </c>
      <c r="B669" s="98" t="s">
        <v>497</v>
      </c>
      <c r="C669" s="99" t="s">
        <v>504</v>
      </c>
      <c r="D669" s="100" t="s">
        <v>245</v>
      </c>
      <c r="E669" s="101">
        <v>100</v>
      </c>
      <c r="F669" s="94">
        <f t="shared" si="28"/>
        <v>49</v>
      </c>
      <c r="G669" s="94">
        <v>0.49</v>
      </c>
      <c r="H669" s="95">
        <f t="shared" si="29"/>
        <v>5145</v>
      </c>
      <c r="I669" s="96"/>
      <c r="J669" s="21">
        <f t="shared" si="30"/>
        <v>0</v>
      </c>
    </row>
    <row r="670" spans="1:10" ht="12" customHeight="1" x14ac:dyDescent="0.3">
      <c r="A670" s="97">
        <v>641</v>
      </c>
      <c r="B670" s="98" t="s">
        <v>505</v>
      </c>
      <c r="C670" s="99" t="s">
        <v>506</v>
      </c>
      <c r="D670" s="100" t="s">
        <v>362</v>
      </c>
      <c r="E670" s="101">
        <v>100</v>
      </c>
      <c r="F670" s="94">
        <f t="shared" si="28"/>
        <v>19</v>
      </c>
      <c r="G670" s="94">
        <v>0.19</v>
      </c>
      <c r="H670" s="95">
        <f t="shared" si="29"/>
        <v>1995</v>
      </c>
      <c r="I670" s="96"/>
      <c r="J670" s="22">
        <f t="shared" si="30"/>
        <v>0</v>
      </c>
    </row>
    <row r="671" spans="1:10" ht="12" customHeight="1" x14ac:dyDescent="0.3">
      <c r="A671" s="97">
        <v>642</v>
      </c>
      <c r="B671" s="98" t="s">
        <v>505</v>
      </c>
      <c r="C671" s="99" t="s">
        <v>506</v>
      </c>
      <c r="D671" s="100" t="s">
        <v>402</v>
      </c>
      <c r="E671" s="101">
        <v>100</v>
      </c>
      <c r="F671" s="94">
        <f t="shared" ref="F671:F717" si="31">G671*E671</f>
        <v>24</v>
      </c>
      <c r="G671" s="94">
        <v>0.24</v>
      </c>
      <c r="H671" s="95">
        <f t="shared" ref="H671:H717" si="32">G671*E671*105</f>
        <v>2520</v>
      </c>
      <c r="I671" s="96"/>
      <c r="J671" s="22">
        <f t="shared" si="30"/>
        <v>0</v>
      </c>
    </row>
    <row r="672" spans="1:10" ht="12" customHeight="1" x14ac:dyDescent="0.3">
      <c r="A672" s="97">
        <v>643</v>
      </c>
      <c r="B672" s="98" t="s">
        <v>505</v>
      </c>
      <c r="C672" s="99" t="s">
        <v>507</v>
      </c>
      <c r="D672" s="105" t="s">
        <v>265</v>
      </c>
      <c r="E672" s="101">
        <v>100</v>
      </c>
      <c r="F672" s="94">
        <f t="shared" si="31"/>
        <v>46</v>
      </c>
      <c r="G672" s="94">
        <v>0.46</v>
      </c>
      <c r="H672" s="95">
        <f t="shared" si="32"/>
        <v>4830</v>
      </c>
      <c r="I672" s="96"/>
      <c r="J672" s="21">
        <f t="shared" si="30"/>
        <v>0</v>
      </c>
    </row>
    <row r="673" spans="1:10" ht="12" customHeight="1" x14ac:dyDescent="0.3">
      <c r="A673" s="97">
        <v>644</v>
      </c>
      <c r="B673" s="98" t="s">
        <v>505</v>
      </c>
      <c r="C673" s="99" t="s">
        <v>508</v>
      </c>
      <c r="D673" s="100" t="s">
        <v>265</v>
      </c>
      <c r="E673" s="101">
        <v>100</v>
      </c>
      <c r="F673" s="94">
        <f t="shared" si="31"/>
        <v>24</v>
      </c>
      <c r="G673" s="94">
        <v>0.24</v>
      </c>
      <c r="H673" s="95">
        <f t="shared" si="32"/>
        <v>2520</v>
      </c>
      <c r="I673" s="96"/>
      <c r="J673" s="21">
        <f t="shared" si="30"/>
        <v>0</v>
      </c>
    </row>
    <row r="674" spans="1:10" ht="12" customHeight="1" x14ac:dyDescent="0.3">
      <c r="A674" s="97">
        <v>645</v>
      </c>
      <c r="B674" s="98" t="s">
        <v>505</v>
      </c>
      <c r="C674" s="99" t="s">
        <v>509</v>
      </c>
      <c r="D674" s="109" t="s">
        <v>362</v>
      </c>
      <c r="E674" s="101">
        <v>100</v>
      </c>
      <c r="F674" s="94">
        <f t="shared" si="31"/>
        <v>30</v>
      </c>
      <c r="G674" s="94">
        <v>0.3</v>
      </c>
      <c r="H674" s="95">
        <f t="shared" si="32"/>
        <v>3150</v>
      </c>
      <c r="I674" s="96"/>
      <c r="J674" s="22">
        <f t="shared" si="30"/>
        <v>0</v>
      </c>
    </row>
    <row r="675" spans="1:10" ht="12" customHeight="1" x14ac:dyDescent="0.3">
      <c r="A675" s="97">
        <v>646</v>
      </c>
      <c r="B675" s="98" t="s">
        <v>505</v>
      </c>
      <c r="C675" s="99" t="s">
        <v>510</v>
      </c>
      <c r="D675" s="100" t="s">
        <v>362</v>
      </c>
      <c r="E675" s="101">
        <v>100</v>
      </c>
      <c r="F675" s="94">
        <f t="shared" si="31"/>
        <v>22</v>
      </c>
      <c r="G675" s="94">
        <v>0.22</v>
      </c>
      <c r="H675" s="95">
        <f t="shared" si="32"/>
        <v>2310</v>
      </c>
      <c r="I675" s="96"/>
      <c r="J675" s="21">
        <f t="shared" si="30"/>
        <v>0</v>
      </c>
    </row>
    <row r="676" spans="1:10" ht="12" customHeight="1" x14ac:dyDescent="0.3">
      <c r="A676" s="97">
        <v>647</v>
      </c>
      <c r="B676" s="98" t="s">
        <v>505</v>
      </c>
      <c r="C676" s="99" t="s">
        <v>511</v>
      </c>
      <c r="D676" s="100" t="s">
        <v>265</v>
      </c>
      <c r="E676" s="101">
        <v>100</v>
      </c>
      <c r="F676" s="94">
        <f t="shared" si="31"/>
        <v>22</v>
      </c>
      <c r="G676" s="94">
        <v>0.22</v>
      </c>
      <c r="H676" s="95">
        <f t="shared" si="32"/>
        <v>2310</v>
      </c>
      <c r="I676" s="96"/>
      <c r="J676" s="21">
        <f t="shared" si="30"/>
        <v>0</v>
      </c>
    </row>
    <row r="677" spans="1:10" ht="12" customHeight="1" x14ac:dyDescent="0.3">
      <c r="A677" s="97">
        <v>648</v>
      </c>
      <c r="B677" s="98" t="s">
        <v>505</v>
      </c>
      <c r="C677" s="99" t="s">
        <v>680</v>
      </c>
      <c r="D677" s="100" t="s">
        <v>362</v>
      </c>
      <c r="E677" s="101">
        <v>100</v>
      </c>
      <c r="F677" s="94">
        <f t="shared" si="31"/>
        <v>30</v>
      </c>
      <c r="G677" s="94">
        <v>0.3</v>
      </c>
      <c r="H677" s="95">
        <f t="shared" si="32"/>
        <v>3150</v>
      </c>
      <c r="I677" s="96"/>
      <c r="J677" s="22">
        <f t="shared" si="30"/>
        <v>0</v>
      </c>
    </row>
    <row r="678" spans="1:10" ht="12" customHeight="1" x14ac:dyDescent="0.3">
      <c r="A678" s="97">
        <v>649</v>
      </c>
      <c r="B678" s="98" t="s">
        <v>505</v>
      </c>
      <c r="C678" s="99" t="s">
        <v>512</v>
      </c>
      <c r="D678" s="100" t="s">
        <v>245</v>
      </c>
      <c r="E678" s="101">
        <v>100</v>
      </c>
      <c r="F678" s="94">
        <f t="shared" si="31"/>
        <v>22</v>
      </c>
      <c r="G678" s="94">
        <v>0.22</v>
      </c>
      <c r="H678" s="95">
        <f t="shared" si="32"/>
        <v>2310</v>
      </c>
      <c r="I678" s="96"/>
      <c r="J678" s="22">
        <f t="shared" si="30"/>
        <v>0</v>
      </c>
    </row>
    <row r="679" spans="1:10" ht="12" customHeight="1" x14ac:dyDescent="0.3">
      <c r="A679" s="97">
        <v>650</v>
      </c>
      <c r="B679" s="98" t="s">
        <v>505</v>
      </c>
      <c r="C679" s="99" t="s">
        <v>513</v>
      </c>
      <c r="D679" s="104" t="s">
        <v>265</v>
      </c>
      <c r="E679" s="101">
        <v>100</v>
      </c>
      <c r="F679" s="94">
        <f t="shared" si="31"/>
        <v>22</v>
      </c>
      <c r="G679" s="94">
        <v>0.22</v>
      </c>
      <c r="H679" s="95">
        <f t="shared" si="32"/>
        <v>2310</v>
      </c>
      <c r="I679" s="96"/>
      <c r="J679" s="21">
        <f t="shared" si="30"/>
        <v>0</v>
      </c>
    </row>
    <row r="680" spans="1:10" ht="12" customHeight="1" x14ac:dyDescent="0.3">
      <c r="A680" s="97">
        <v>651</v>
      </c>
      <c r="B680" s="98" t="s">
        <v>505</v>
      </c>
      <c r="C680" s="99" t="s">
        <v>514</v>
      </c>
      <c r="D680" s="100" t="s">
        <v>245</v>
      </c>
      <c r="E680" s="101">
        <v>100</v>
      </c>
      <c r="F680" s="94">
        <f t="shared" si="31"/>
        <v>22</v>
      </c>
      <c r="G680" s="94">
        <v>0.22</v>
      </c>
      <c r="H680" s="95">
        <f t="shared" si="32"/>
        <v>2310</v>
      </c>
      <c r="I680" s="96"/>
      <c r="J680" s="21">
        <f t="shared" si="30"/>
        <v>0</v>
      </c>
    </row>
    <row r="681" spans="1:10" ht="12" customHeight="1" x14ac:dyDescent="0.3">
      <c r="A681" s="97">
        <v>652</v>
      </c>
      <c r="B681" s="98" t="s">
        <v>505</v>
      </c>
      <c r="C681" s="99" t="s">
        <v>515</v>
      </c>
      <c r="D681" s="100" t="s">
        <v>245</v>
      </c>
      <c r="E681" s="101">
        <v>100</v>
      </c>
      <c r="F681" s="94">
        <f t="shared" si="31"/>
        <v>35</v>
      </c>
      <c r="G681" s="94">
        <v>0.35</v>
      </c>
      <c r="H681" s="95">
        <f t="shared" si="32"/>
        <v>3675</v>
      </c>
      <c r="I681" s="96"/>
      <c r="J681" s="22">
        <f t="shared" si="30"/>
        <v>0</v>
      </c>
    </row>
    <row r="682" spans="1:10" ht="12" customHeight="1" x14ac:dyDescent="0.3">
      <c r="A682" s="97">
        <v>653</v>
      </c>
      <c r="B682" s="98" t="s">
        <v>505</v>
      </c>
      <c r="C682" s="99" t="s">
        <v>516</v>
      </c>
      <c r="D682" s="100" t="s">
        <v>362</v>
      </c>
      <c r="E682" s="101">
        <v>100</v>
      </c>
      <c r="F682" s="94">
        <f t="shared" si="31"/>
        <v>41</v>
      </c>
      <c r="G682" s="94">
        <v>0.41</v>
      </c>
      <c r="H682" s="95">
        <f t="shared" si="32"/>
        <v>4305</v>
      </c>
      <c r="I682" s="96"/>
      <c r="J682" s="21">
        <f t="shared" si="30"/>
        <v>0</v>
      </c>
    </row>
    <row r="683" spans="1:10" ht="12" customHeight="1" x14ac:dyDescent="0.3">
      <c r="A683" s="97">
        <v>654</v>
      </c>
      <c r="B683" s="98" t="s">
        <v>505</v>
      </c>
      <c r="C683" s="99" t="s">
        <v>517</v>
      </c>
      <c r="D683" s="104" t="s">
        <v>265</v>
      </c>
      <c r="E683" s="101">
        <v>100</v>
      </c>
      <c r="F683" s="94">
        <f t="shared" si="31"/>
        <v>27</v>
      </c>
      <c r="G683" s="94">
        <v>0.27</v>
      </c>
      <c r="H683" s="95">
        <f t="shared" si="32"/>
        <v>2835</v>
      </c>
      <c r="I683" s="96"/>
      <c r="J683" s="21">
        <f t="shared" si="30"/>
        <v>0</v>
      </c>
    </row>
    <row r="684" spans="1:10" ht="12" customHeight="1" x14ac:dyDescent="0.3">
      <c r="A684" s="97">
        <v>655</v>
      </c>
      <c r="B684" s="98" t="s">
        <v>505</v>
      </c>
      <c r="C684" s="99" t="s">
        <v>681</v>
      </c>
      <c r="D684" s="104" t="s">
        <v>265</v>
      </c>
      <c r="E684" s="101">
        <v>100</v>
      </c>
      <c r="F684" s="94">
        <f t="shared" si="31"/>
        <v>27</v>
      </c>
      <c r="G684" s="94">
        <v>0.27</v>
      </c>
      <c r="H684" s="95">
        <f t="shared" si="32"/>
        <v>2835</v>
      </c>
      <c r="I684" s="96"/>
      <c r="J684" s="22">
        <f t="shared" si="30"/>
        <v>0</v>
      </c>
    </row>
    <row r="685" spans="1:10" ht="12" customHeight="1" x14ac:dyDescent="0.3">
      <c r="A685" s="97">
        <v>656</v>
      </c>
      <c r="B685" s="98" t="s">
        <v>505</v>
      </c>
      <c r="C685" s="99" t="s">
        <v>518</v>
      </c>
      <c r="D685" s="100" t="s">
        <v>245</v>
      </c>
      <c r="E685" s="101">
        <v>100</v>
      </c>
      <c r="F685" s="94">
        <f t="shared" si="31"/>
        <v>22</v>
      </c>
      <c r="G685" s="94">
        <v>0.22</v>
      </c>
      <c r="H685" s="95">
        <f t="shared" si="32"/>
        <v>2310</v>
      </c>
      <c r="I685" s="96"/>
      <c r="J685" s="22">
        <f t="shared" si="30"/>
        <v>0</v>
      </c>
    </row>
    <row r="686" spans="1:10" ht="12" customHeight="1" x14ac:dyDescent="0.3">
      <c r="A686" s="97">
        <v>657</v>
      </c>
      <c r="B686" s="98" t="s">
        <v>505</v>
      </c>
      <c r="C686" s="99" t="s">
        <v>519</v>
      </c>
      <c r="D686" s="100" t="s">
        <v>339</v>
      </c>
      <c r="E686" s="101">
        <v>100</v>
      </c>
      <c r="F686" s="94">
        <f t="shared" si="31"/>
        <v>49</v>
      </c>
      <c r="G686" s="94">
        <v>0.49</v>
      </c>
      <c r="H686" s="95">
        <f t="shared" si="32"/>
        <v>5145</v>
      </c>
      <c r="I686" s="96"/>
      <c r="J686" s="21">
        <f t="shared" si="30"/>
        <v>0</v>
      </c>
    </row>
    <row r="687" spans="1:10" ht="12" customHeight="1" x14ac:dyDescent="0.3">
      <c r="A687" s="97">
        <v>658</v>
      </c>
      <c r="B687" s="98" t="s">
        <v>505</v>
      </c>
      <c r="C687" s="99" t="s">
        <v>520</v>
      </c>
      <c r="D687" s="108" t="s">
        <v>265</v>
      </c>
      <c r="E687" s="101">
        <v>100</v>
      </c>
      <c r="F687" s="94">
        <f t="shared" si="31"/>
        <v>27</v>
      </c>
      <c r="G687" s="94">
        <v>0.27</v>
      </c>
      <c r="H687" s="95">
        <f t="shared" si="32"/>
        <v>2835</v>
      </c>
      <c r="I687" s="96"/>
      <c r="J687" s="21">
        <f t="shared" si="30"/>
        <v>0</v>
      </c>
    </row>
    <row r="688" spans="1:10" ht="12" customHeight="1" x14ac:dyDescent="0.3">
      <c r="A688" s="97">
        <v>659</v>
      </c>
      <c r="B688" s="98" t="s">
        <v>505</v>
      </c>
      <c r="C688" s="99" t="s">
        <v>521</v>
      </c>
      <c r="D688" s="100" t="s">
        <v>339</v>
      </c>
      <c r="E688" s="101">
        <v>100</v>
      </c>
      <c r="F688" s="94">
        <f t="shared" si="31"/>
        <v>108</v>
      </c>
      <c r="G688" s="94">
        <v>1.08</v>
      </c>
      <c r="H688" s="95">
        <f t="shared" si="32"/>
        <v>11340</v>
      </c>
      <c r="I688" s="96"/>
      <c r="J688" s="22">
        <f t="shared" si="30"/>
        <v>0</v>
      </c>
    </row>
    <row r="689" spans="1:10" ht="12" customHeight="1" x14ac:dyDescent="0.3">
      <c r="A689" s="97">
        <v>660</v>
      </c>
      <c r="B689" s="98" t="s">
        <v>522</v>
      </c>
      <c r="C689" s="99" t="s">
        <v>523</v>
      </c>
      <c r="D689" s="100" t="s">
        <v>339</v>
      </c>
      <c r="E689" s="101">
        <v>100</v>
      </c>
      <c r="F689" s="94">
        <f t="shared" si="31"/>
        <v>22</v>
      </c>
      <c r="G689" s="94">
        <v>0.22</v>
      </c>
      <c r="H689" s="95">
        <f t="shared" si="32"/>
        <v>2310</v>
      </c>
      <c r="I689" s="96"/>
      <c r="J689" s="22">
        <f t="shared" si="30"/>
        <v>0</v>
      </c>
    </row>
    <row r="690" spans="1:10" ht="12" customHeight="1" x14ac:dyDescent="0.3">
      <c r="A690" s="97">
        <v>661</v>
      </c>
      <c r="B690" s="98" t="s">
        <v>522</v>
      </c>
      <c r="C690" s="99" t="s">
        <v>524</v>
      </c>
      <c r="D690" s="105" t="s">
        <v>253</v>
      </c>
      <c r="E690" s="101">
        <v>100</v>
      </c>
      <c r="F690" s="94">
        <f t="shared" si="31"/>
        <v>35</v>
      </c>
      <c r="G690" s="94">
        <v>0.35</v>
      </c>
      <c r="H690" s="95">
        <f t="shared" si="32"/>
        <v>3675</v>
      </c>
      <c r="I690" s="96"/>
      <c r="J690" s="22">
        <f t="shared" si="30"/>
        <v>0</v>
      </c>
    </row>
    <row r="691" spans="1:10" ht="12" customHeight="1" x14ac:dyDescent="0.3">
      <c r="A691" s="97">
        <v>662</v>
      </c>
      <c r="B691" s="98" t="s">
        <v>522</v>
      </c>
      <c r="C691" s="99" t="s">
        <v>525</v>
      </c>
      <c r="D691" s="100" t="s">
        <v>245</v>
      </c>
      <c r="E691" s="101">
        <v>100</v>
      </c>
      <c r="F691" s="94">
        <f t="shared" si="31"/>
        <v>46</v>
      </c>
      <c r="G691" s="94">
        <v>0.46</v>
      </c>
      <c r="H691" s="95">
        <f t="shared" si="32"/>
        <v>4830</v>
      </c>
      <c r="I691" s="96"/>
      <c r="J691" s="22">
        <f t="shared" si="30"/>
        <v>0</v>
      </c>
    </row>
    <row r="692" spans="1:10" ht="12" customHeight="1" x14ac:dyDescent="0.3">
      <c r="A692" s="97">
        <v>663</v>
      </c>
      <c r="B692" s="98" t="s">
        <v>522</v>
      </c>
      <c r="C692" s="99" t="s">
        <v>526</v>
      </c>
      <c r="D692" s="100" t="s">
        <v>265</v>
      </c>
      <c r="E692" s="101">
        <v>100</v>
      </c>
      <c r="F692" s="94">
        <f t="shared" si="31"/>
        <v>49</v>
      </c>
      <c r="G692" s="94">
        <v>0.49</v>
      </c>
      <c r="H692" s="95">
        <f t="shared" si="32"/>
        <v>5145</v>
      </c>
      <c r="I692" s="96"/>
      <c r="J692" s="22">
        <f t="shared" si="30"/>
        <v>0</v>
      </c>
    </row>
    <row r="693" spans="1:10" ht="12" customHeight="1" x14ac:dyDescent="0.3">
      <c r="A693" s="97">
        <v>664</v>
      </c>
      <c r="B693" s="98" t="s">
        <v>522</v>
      </c>
      <c r="C693" s="99" t="s">
        <v>527</v>
      </c>
      <c r="D693" s="100" t="s">
        <v>265</v>
      </c>
      <c r="E693" s="101">
        <v>100</v>
      </c>
      <c r="F693" s="94">
        <f t="shared" si="31"/>
        <v>24</v>
      </c>
      <c r="G693" s="94">
        <v>0.24</v>
      </c>
      <c r="H693" s="95">
        <f t="shared" si="32"/>
        <v>2520</v>
      </c>
      <c r="I693" s="96"/>
      <c r="J693" s="22">
        <f t="shared" si="30"/>
        <v>0</v>
      </c>
    </row>
    <row r="694" spans="1:10" ht="12" customHeight="1" x14ac:dyDescent="0.3">
      <c r="A694" s="97">
        <v>665</v>
      </c>
      <c r="B694" s="98" t="s">
        <v>522</v>
      </c>
      <c r="C694" s="99" t="s">
        <v>527</v>
      </c>
      <c r="D694" s="100" t="s">
        <v>330</v>
      </c>
      <c r="E694" s="101">
        <v>100</v>
      </c>
      <c r="F694" s="94">
        <f t="shared" si="31"/>
        <v>27</v>
      </c>
      <c r="G694" s="94">
        <v>0.27</v>
      </c>
      <c r="H694" s="95">
        <f t="shared" si="32"/>
        <v>2835</v>
      </c>
      <c r="I694" s="96"/>
      <c r="J694" s="22">
        <f t="shared" ref="J694:J717" si="33">I694*G694</f>
        <v>0</v>
      </c>
    </row>
    <row r="695" spans="1:10" ht="12" customHeight="1" x14ac:dyDescent="0.3">
      <c r="A695" s="97">
        <v>666</v>
      </c>
      <c r="B695" s="98" t="s">
        <v>522</v>
      </c>
      <c r="C695" s="99" t="s">
        <v>528</v>
      </c>
      <c r="D695" s="100" t="s">
        <v>265</v>
      </c>
      <c r="E695" s="101">
        <v>100</v>
      </c>
      <c r="F695" s="94">
        <f t="shared" si="31"/>
        <v>24</v>
      </c>
      <c r="G695" s="94">
        <v>0.24</v>
      </c>
      <c r="H695" s="95">
        <f t="shared" si="32"/>
        <v>2520</v>
      </c>
      <c r="I695" s="96"/>
      <c r="J695" s="22">
        <f t="shared" si="33"/>
        <v>0</v>
      </c>
    </row>
    <row r="696" spans="1:10" ht="12" customHeight="1" x14ac:dyDescent="0.3">
      <c r="A696" s="97">
        <v>667</v>
      </c>
      <c r="B696" s="98" t="s">
        <v>522</v>
      </c>
      <c r="C696" s="99" t="s">
        <v>529</v>
      </c>
      <c r="D696" s="100" t="s">
        <v>362</v>
      </c>
      <c r="E696" s="101">
        <v>100</v>
      </c>
      <c r="F696" s="94">
        <f t="shared" si="31"/>
        <v>43</v>
      </c>
      <c r="G696" s="94">
        <v>0.43</v>
      </c>
      <c r="H696" s="95">
        <f t="shared" si="32"/>
        <v>4515</v>
      </c>
      <c r="I696" s="96"/>
      <c r="J696" s="22">
        <f t="shared" si="33"/>
        <v>0</v>
      </c>
    </row>
    <row r="697" spans="1:10" ht="12" customHeight="1" x14ac:dyDescent="0.3">
      <c r="A697" s="97">
        <v>668</v>
      </c>
      <c r="B697" s="98" t="s">
        <v>522</v>
      </c>
      <c r="C697" s="99" t="s">
        <v>582</v>
      </c>
      <c r="D697" s="105" t="s">
        <v>286</v>
      </c>
      <c r="E697" s="101">
        <v>10</v>
      </c>
      <c r="F697" s="94">
        <f t="shared" si="31"/>
        <v>43.4</v>
      </c>
      <c r="G697" s="94">
        <v>4.34</v>
      </c>
      <c r="H697" s="95">
        <f t="shared" si="32"/>
        <v>4557</v>
      </c>
      <c r="I697" s="96"/>
      <c r="J697" s="22">
        <f t="shared" si="33"/>
        <v>0</v>
      </c>
    </row>
    <row r="698" spans="1:10" ht="12" customHeight="1" x14ac:dyDescent="0.3">
      <c r="A698" s="97">
        <v>669</v>
      </c>
      <c r="B698" s="98" t="s">
        <v>583</v>
      </c>
      <c r="C698" s="102" t="s">
        <v>584</v>
      </c>
      <c r="D698" s="103" t="s">
        <v>51</v>
      </c>
      <c r="E698" s="101">
        <v>25</v>
      </c>
      <c r="F698" s="94">
        <f t="shared" si="31"/>
        <v>29.75</v>
      </c>
      <c r="G698" s="94">
        <v>1.19</v>
      </c>
      <c r="H698" s="95">
        <f t="shared" si="32"/>
        <v>3123.75</v>
      </c>
      <c r="I698" s="96"/>
      <c r="J698" s="22">
        <f t="shared" si="33"/>
        <v>0</v>
      </c>
    </row>
    <row r="699" spans="1:10" ht="12" customHeight="1" x14ac:dyDescent="0.3">
      <c r="A699" s="97">
        <v>670</v>
      </c>
      <c r="B699" s="98" t="s">
        <v>583</v>
      </c>
      <c r="C699" s="102" t="s">
        <v>585</v>
      </c>
      <c r="D699" s="103" t="s">
        <v>51</v>
      </c>
      <c r="E699" s="101">
        <v>25</v>
      </c>
      <c r="F699" s="94">
        <f t="shared" si="31"/>
        <v>89.5</v>
      </c>
      <c r="G699" s="94">
        <v>3.58</v>
      </c>
      <c r="H699" s="95">
        <f t="shared" si="32"/>
        <v>9397.5</v>
      </c>
      <c r="I699" s="96"/>
      <c r="J699" s="22">
        <f t="shared" si="33"/>
        <v>0</v>
      </c>
    </row>
    <row r="700" spans="1:10" ht="12" customHeight="1" x14ac:dyDescent="0.3">
      <c r="A700" s="97">
        <v>671</v>
      </c>
      <c r="B700" s="98" t="s">
        <v>530</v>
      </c>
      <c r="C700" s="102" t="s">
        <v>531</v>
      </c>
      <c r="D700" s="103" t="s">
        <v>253</v>
      </c>
      <c r="E700" s="101">
        <v>100</v>
      </c>
      <c r="F700" s="94">
        <f t="shared" si="31"/>
        <v>46</v>
      </c>
      <c r="G700" s="94">
        <v>0.46</v>
      </c>
      <c r="H700" s="95">
        <f t="shared" si="32"/>
        <v>4830</v>
      </c>
      <c r="I700" s="96"/>
      <c r="J700" s="22">
        <f t="shared" si="33"/>
        <v>0</v>
      </c>
    </row>
    <row r="701" spans="1:10" ht="12" customHeight="1" x14ac:dyDescent="0.3">
      <c r="A701" s="97">
        <v>672</v>
      </c>
      <c r="B701" s="98" t="s">
        <v>532</v>
      </c>
      <c r="C701" s="102" t="s">
        <v>533</v>
      </c>
      <c r="D701" s="103" t="s">
        <v>51</v>
      </c>
      <c r="E701" s="101">
        <v>50</v>
      </c>
      <c r="F701" s="94">
        <f t="shared" si="31"/>
        <v>81.5</v>
      </c>
      <c r="G701" s="94">
        <v>1.63</v>
      </c>
      <c r="H701" s="95">
        <f t="shared" si="32"/>
        <v>8557.5</v>
      </c>
      <c r="I701" s="96"/>
      <c r="J701" s="22">
        <f t="shared" si="33"/>
        <v>0</v>
      </c>
    </row>
    <row r="702" spans="1:10" ht="12" customHeight="1" x14ac:dyDescent="0.3">
      <c r="A702" s="97">
        <v>673</v>
      </c>
      <c r="B702" s="98" t="s">
        <v>532</v>
      </c>
      <c r="C702" s="102" t="s">
        <v>534</v>
      </c>
      <c r="D702" s="103" t="s">
        <v>51</v>
      </c>
      <c r="E702" s="101">
        <v>50</v>
      </c>
      <c r="F702" s="94">
        <f t="shared" si="31"/>
        <v>78.5</v>
      </c>
      <c r="G702" s="94">
        <v>1.57</v>
      </c>
      <c r="H702" s="95">
        <f t="shared" si="32"/>
        <v>8242.5</v>
      </c>
      <c r="I702" s="96"/>
      <c r="J702" s="22">
        <f t="shared" si="33"/>
        <v>0</v>
      </c>
    </row>
    <row r="703" spans="1:10" ht="12" customHeight="1" x14ac:dyDescent="0.3">
      <c r="A703" s="97">
        <v>674</v>
      </c>
      <c r="B703" s="98" t="s">
        <v>532</v>
      </c>
      <c r="C703" s="102" t="s">
        <v>535</v>
      </c>
      <c r="D703" s="103" t="s">
        <v>51</v>
      </c>
      <c r="E703" s="101">
        <v>50</v>
      </c>
      <c r="F703" s="94">
        <f t="shared" si="31"/>
        <v>97.5</v>
      </c>
      <c r="G703" s="94">
        <v>1.95</v>
      </c>
      <c r="H703" s="95">
        <f t="shared" si="32"/>
        <v>10237.5</v>
      </c>
      <c r="I703" s="96"/>
      <c r="J703" s="22">
        <f t="shared" si="33"/>
        <v>0</v>
      </c>
    </row>
    <row r="704" spans="1:10" ht="12" customHeight="1" x14ac:dyDescent="0.3">
      <c r="A704" s="97">
        <v>675</v>
      </c>
      <c r="B704" s="98" t="s">
        <v>536</v>
      </c>
      <c r="C704" s="102" t="s">
        <v>537</v>
      </c>
      <c r="D704" s="103" t="s">
        <v>301</v>
      </c>
      <c r="E704" s="101">
        <v>100</v>
      </c>
      <c r="F704" s="94">
        <f t="shared" si="31"/>
        <v>51</v>
      </c>
      <c r="G704" s="94">
        <v>0.51</v>
      </c>
      <c r="H704" s="95">
        <f t="shared" si="32"/>
        <v>5355</v>
      </c>
      <c r="I704" s="96"/>
      <c r="J704" s="22">
        <f t="shared" si="33"/>
        <v>0</v>
      </c>
    </row>
    <row r="705" spans="1:10" ht="12" customHeight="1" x14ac:dyDescent="0.3">
      <c r="A705" s="97">
        <v>676</v>
      </c>
      <c r="B705" s="98" t="s">
        <v>536</v>
      </c>
      <c r="C705" s="102" t="s">
        <v>538</v>
      </c>
      <c r="D705" s="103" t="s">
        <v>271</v>
      </c>
      <c r="E705" s="101">
        <v>100</v>
      </c>
      <c r="F705" s="94">
        <f t="shared" si="31"/>
        <v>68</v>
      </c>
      <c r="G705" s="94">
        <v>0.68</v>
      </c>
      <c r="H705" s="95">
        <f t="shared" si="32"/>
        <v>7140</v>
      </c>
      <c r="I705" s="96"/>
      <c r="J705" s="22">
        <f t="shared" si="33"/>
        <v>0</v>
      </c>
    </row>
    <row r="706" spans="1:10" ht="12" customHeight="1" x14ac:dyDescent="0.3">
      <c r="A706" s="97">
        <v>677</v>
      </c>
      <c r="B706" s="98" t="s">
        <v>536</v>
      </c>
      <c r="C706" s="102" t="s">
        <v>539</v>
      </c>
      <c r="D706" s="103" t="s">
        <v>51</v>
      </c>
      <c r="E706" s="101">
        <v>100</v>
      </c>
      <c r="F706" s="94">
        <f t="shared" si="31"/>
        <v>119</v>
      </c>
      <c r="G706" s="94">
        <v>1.19</v>
      </c>
      <c r="H706" s="95">
        <f t="shared" si="32"/>
        <v>12495</v>
      </c>
      <c r="I706" s="96"/>
      <c r="J706" s="22">
        <f t="shared" si="33"/>
        <v>0</v>
      </c>
    </row>
    <row r="707" spans="1:10" ht="12" customHeight="1" x14ac:dyDescent="0.3">
      <c r="A707" s="97">
        <v>678</v>
      </c>
      <c r="B707" s="98" t="s">
        <v>541</v>
      </c>
      <c r="C707" s="102" t="s">
        <v>542</v>
      </c>
      <c r="D707" s="103" t="s">
        <v>245</v>
      </c>
      <c r="E707" s="101">
        <v>100</v>
      </c>
      <c r="F707" s="94">
        <f t="shared" si="31"/>
        <v>24</v>
      </c>
      <c r="G707" s="94">
        <v>0.24</v>
      </c>
      <c r="H707" s="95">
        <f t="shared" si="32"/>
        <v>2520</v>
      </c>
      <c r="I707" s="96"/>
      <c r="J707" s="22">
        <f t="shared" si="33"/>
        <v>0</v>
      </c>
    </row>
    <row r="708" spans="1:10" ht="12" customHeight="1" x14ac:dyDescent="0.3">
      <c r="A708" s="97">
        <v>679</v>
      </c>
      <c r="B708" s="98" t="s">
        <v>541</v>
      </c>
      <c r="C708" s="102" t="s">
        <v>543</v>
      </c>
      <c r="D708" s="103" t="s">
        <v>245</v>
      </c>
      <c r="E708" s="101">
        <v>100</v>
      </c>
      <c r="F708" s="94">
        <f t="shared" si="31"/>
        <v>27</v>
      </c>
      <c r="G708" s="94">
        <v>0.27</v>
      </c>
      <c r="H708" s="95">
        <f t="shared" si="32"/>
        <v>2835</v>
      </c>
      <c r="I708" s="96"/>
      <c r="J708" s="22">
        <f t="shared" si="33"/>
        <v>0</v>
      </c>
    </row>
    <row r="709" spans="1:10" ht="12" customHeight="1" x14ac:dyDescent="0.3">
      <c r="A709" s="97">
        <v>680</v>
      </c>
      <c r="B709" s="98" t="s">
        <v>541</v>
      </c>
      <c r="C709" s="102" t="s">
        <v>544</v>
      </c>
      <c r="D709" s="103" t="s">
        <v>245</v>
      </c>
      <c r="E709" s="101">
        <v>100</v>
      </c>
      <c r="F709" s="94">
        <f t="shared" si="31"/>
        <v>27</v>
      </c>
      <c r="G709" s="94">
        <v>0.27</v>
      </c>
      <c r="H709" s="95">
        <f t="shared" si="32"/>
        <v>2835</v>
      </c>
      <c r="I709" s="96"/>
      <c r="J709" s="22">
        <f t="shared" si="33"/>
        <v>0</v>
      </c>
    </row>
    <row r="710" spans="1:10" ht="12" customHeight="1" x14ac:dyDescent="0.3">
      <c r="A710" s="97">
        <v>681</v>
      </c>
      <c r="B710" s="98" t="s">
        <v>545</v>
      </c>
      <c r="C710" s="102" t="s">
        <v>546</v>
      </c>
      <c r="D710" s="103" t="s">
        <v>245</v>
      </c>
      <c r="E710" s="101">
        <v>100</v>
      </c>
      <c r="F710" s="94">
        <f t="shared" si="31"/>
        <v>22</v>
      </c>
      <c r="G710" s="94">
        <v>0.22</v>
      </c>
      <c r="H710" s="95">
        <f t="shared" si="32"/>
        <v>2310</v>
      </c>
      <c r="I710" s="96"/>
      <c r="J710" s="22">
        <f t="shared" si="33"/>
        <v>0</v>
      </c>
    </row>
    <row r="711" spans="1:10" ht="12" customHeight="1" x14ac:dyDescent="0.3">
      <c r="A711" s="97">
        <v>682</v>
      </c>
      <c r="B711" s="98" t="s">
        <v>545</v>
      </c>
      <c r="C711" s="102" t="s">
        <v>547</v>
      </c>
      <c r="D711" s="103" t="s">
        <v>260</v>
      </c>
      <c r="E711" s="101">
        <v>100</v>
      </c>
      <c r="F711" s="94">
        <f t="shared" si="31"/>
        <v>19</v>
      </c>
      <c r="G711" s="94">
        <v>0.19</v>
      </c>
      <c r="H711" s="95">
        <f t="shared" si="32"/>
        <v>1995</v>
      </c>
      <c r="I711" s="96"/>
      <c r="J711" s="22">
        <f t="shared" si="33"/>
        <v>0</v>
      </c>
    </row>
    <row r="712" spans="1:10" ht="12" customHeight="1" x14ac:dyDescent="0.3">
      <c r="A712" s="97">
        <v>683</v>
      </c>
      <c r="B712" s="98" t="s">
        <v>548</v>
      </c>
      <c r="C712" s="99" t="s">
        <v>549</v>
      </c>
      <c r="D712" s="100" t="s">
        <v>262</v>
      </c>
      <c r="E712" s="101">
        <v>100</v>
      </c>
      <c r="F712" s="94">
        <f t="shared" si="31"/>
        <v>33</v>
      </c>
      <c r="G712" s="94">
        <v>0.33</v>
      </c>
      <c r="H712" s="95">
        <f t="shared" si="32"/>
        <v>3465</v>
      </c>
      <c r="I712" s="96"/>
      <c r="J712" s="22">
        <f t="shared" si="33"/>
        <v>0</v>
      </c>
    </row>
    <row r="713" spans="1:10" ht="12" customHeight="1" x14ac:dyDescent="0.3">
      <c r="A713" s="97">
        <v>684</v>
      </c>
      <c r="B713" s="98" t="s">
        <v>548</v>
      </c>
      <c r="C713" s="99" t="s">
        <v>550</v>
      </c>
      <c r="D713" s="100" t="s">
        <v>262</v>
      </c>
      <c r="E713" s="101">
        <v>100</v>
      </c>
      <c r="F713" s="94">
        <f t="shared" si="31"/>
        <v>33</v>
      </c>
      <c r="G713" s="94">
        <v>0.33</v>
      </c>
      <c r="H713" s="95">
        <f t="shared" si="32"/>
        <v>3465</v>
      </c>
      <c r="I713" s="96"/>
      <c r="J713" s="22">
        <f t="shared" si="33"/>
        <v>0</v>
      </c>
    </row>
    <row r="714" spans="1:10" ht="12" customHeight="1" x14ac:dyDescent="0.3">
      <c r="A714" s="97">
        <v>685</v>
      </c>
      <c r="B714" s="98" t="s">
        <v>548</v>
      </c>
      <c r="C714" s="99" t="s">
        <v>551</v>
      </c>
      <c r="D714" s="100" t="s">
        <v>262</v>
      </c>
      <c r="E714" s="101">
        <v>100</v>
      </c>
      <c r="F714" s="94">
        <f t="shared" si="31"/>
        <v>33</v>
      </c>
      <c r="G714" s="94">
        <v>0.33</v>
      </c>
      <c r="H714" s="95">
        <f t="shared" si="32"/>
        <v>3465</v>
      </c>
      <c r="I714" s="96"/>
      <c r="J714" s="22">
        <f t="shared" si="33"/>
        <v>0</v>
      </c>
    </row>
    <row r="715" spans="1:10" ht="12" customHeight="1" x14ac:dyDescent="0.3">
      <c r="A715" s="97">
        <v>686</v>
      </c>
      <c r="B715" s="98" t="s">
        <v>548</v>
      </c>
      <c r="C715" s="99" t="s">
        <v>552</v>
      </c>
      <c r="D715" s="100" t="s">
        <v>262</v>
      </c>
      <c r="E715" s="101">
        <v>100</v>
      </c>
      <c r="F715" s="94">
        <f t="shared" si="31"/>
        <v>33</v>
      </c>
      <c r="G715" s="94">
        <v>0.33</v>
      </c>
      <c r="H715" s="95">
        <f t="shared" si="32"/>
        <v>3465</v>
      </c>
      <c r="I715" s="96"/>
      <c r="J715" s="22">
        <f t="shared" si="33"/>
        <v>0</v>
      </c>
    </row>
    <row r="716" spans="1:10" ht="12" customHeight="1" x14ac:dyDescent="0.3">
      <c r="A716" s="97">
        <v>687</v>
      </c>
      <c r="B716" s="98" t="s">
        <v>548</v>
      </c>
      <c r="C716" s="99" t="s">
        <v>553</v>
      </c>
      <c r="D716" s="100" t="s">
        <v>262</v>
      </c>
      <c r="E716" s="101">
        <v>100</v>
      </c>
      <c r="F716" s="94">
        <f t="shared" si="31"/>
        <v>33</v>
      </c>
      <c r="G716" s="94">
        <v>0.33</v>
      </c>
      <c r="H716" s="95">
        <f t="shared" si="32"/>
        <v>3465</v>
      </c>
      <c r="I716" s="96"/>
      <c r="J716" s="22">
        <f t="shared" si="33"/>
        <v>0</v>
      </c>
    </row>
    <row r="717" spans="1:10" ht="12" customHeight="1" x14ac:dyDescent="0.3">
      <c r="A717" s="97">
        <v>688</v>
      </c>
      <c r="B717" s="111" t="s">
        <v>548</v>
      </c>
      <c r="C717" s="112" t="s">
        <v>48</v>
      </c>
      <c r="D717" s="113" t="s">
        <v>262</v>
      </c>
      <c r="E717" s="114">
        <v>100</v>
      </c>
      <c r="F717" s="94">
        <f t="shared" si="31"/>
        <v>33</v>
      </c>
      <c r="G717" s="94">
        <v>0.33</v>
      </c>
      <c r="H717" s="95">
        <f t="shared" si="32"/>
        <v>3465</v>
      </c>
      <c r="I717" s="96"/>
      <c r="J717" s="22">
        <f t="shared" si="33"/>
        <v>0</v>
      </c>
    </row>
    <row r="719" spans="1:10" ht="15.6" x14ac:dyDescent="0.3">
      <c r="A719" s="32"/>
      <c r="B719" s="33"/>
      <c r="C719" s="32"/>
      <c r="D719" s="66"/>
      <c r="E719" s="66"/>
      <c r="F719" s="66"/>
    </row>
    <row r="720" spans="1:10" ht="15" x14ac:dyDescent="0.3">
      <c r="A720" s="34"/>
      <c r="B720" s="35"/>
      <c r="C720" s="36"/>
      <c r="D720" s="67"/>
      <c r="E720" s="67"/>
      <c r="F720" s="68"/>
    </row>
    <row r="721" spans="1:6" x14ac:dyDescent="0.3">
      <c r="A721" s="1"/>
      <c r="B721" s="35"/>
      <c r="C721" s="36"/>
      <c r="D721" s="2"/>
      <c r="E721" s="2"/>
      <c r="F721" s="3"/>
    </row>
    <row r="722" spans="1:6" x14ac:dyDescent="0.3">
      <c r="A722" s="69"/>
      <c r="B722" s="71"/>
      <c r="C722" s="71"/>
      <c r="D722" s="2"/>
      <c r="E722" s="2"/>
      <c r="F722" s="3"/>
    </row>
    <row r="723" spans="1:6" x14ac:dyDescent="0.3">
      <c r="A723" s="72"/>
      <c r="B723" s="2"/>
      <c r="C723" s="2"/>
      <c r="D723" s="2"/>
      <c r="E723" s="2"/>
      <c r="F723" s="3"/>
    </row>
    <row r="724" spans="1:6" x14ac:dyDescent="0.3">
      <c r="A724" s="73"/>
      <c r="B724" s="2"/>
      <c r="C724" s="2"/>
      <c r="D724" s="2"/>
      <c r="E724" s="2"/>
      <c r="F724" s="3"/>
    </row>
    <row r="725" spans="1:6" x14ac:dyDescent="0.3">
      <c r="A725" s="39"/>
      <c r="B725" s="35"/>
      <c r="C725" s="2"/>
      <c r="D725" s="2"/>
      <c r="E725" s="2"/>
      <c r="F725" s="3"/>
    </row>
    <row r="726" spans="1:6" x14ac:dyDescent="0.3">
      <c r="A726" s="74"/>
      <c r="B726" s="2"/>
      <c r="C726" s="2"/>
      <c r="D726" s="2"/>
      <c r="E726" s="2"/>
      <c r="F726" s="3"/>
    </row>
    <row r="727" spans="1:6" x14ac:dyDescent="0.3">
      <c r="A727" s="34"/>
      <c r="B727" s="35"/>
      <c r="C727" s="2"/>
      <c r="D727" s="2"/>
      <c r="E727" s="2"/>
      <c r="F727" s="3"/>
    </row>
    <row r="728" spans="1:6" x14ac:dyDescent="0.3">
      <c r="A728" s="34"/>
      <c r="B728" s="41"/>
      <c r="C728" s="42"/>
      <c r="D728" s="42"/>
      <c r="E728" s="30"/>
      <c r="F728" s="3"/>
    </row>
    <row r="729" spans="1:6" x14ac:dyDescent="0.3">
      <c r="A729" s="73"/>
      <c r="B729" s="68"/>
      <c r="C729" s="68"/>
      <c r="D729" s="68"/>
      <c r="E729" s="68"/>
      <c r="F729" s="2"/>
    </row>
    <row r="730" spans="1:6" x14ac:dyDescent="0.3">
      <c r="A730" s="34"/>
      <c r="B730" s="41"/>
      <c r="C730" s="41"/>
      <c r="D730" s="41"/>
      <c r="E730" s="2"/>
      <c r="F730" s="2"/>
    </row>
    <row r="731" spans="1:6" x14ac:dyDescent="0.3">
      <c r="A731" s="32"/>
      <c r="B731" s="43"/>
      <c r="C731" s="36"/>
      <c r="D731" s="36"/>
      <c r="E731" s="16"/>
      <c r="F731" s="2"/>
    </row>
    <row r="732" spans="1:6" x14ac:dyDescent="0.3">
      <c r="A732" s="1"/>
      <c r="B732" s="2"/>
      <c r="C732" s="2"/>
      <c r="D732" s="2"/>
      <c r="E732" s="2"/>
      <c r="F732" s="3"/>
    </row>
    <row r="733" spans="1:6" x14ac:dyDescent="0.3">
      <c r="A733" s="74"/>
      <c r="B733" s="2"/>
      <c r="C733" s="2"/>
      <c r="D733" s="2"/>
      <c r="E733" s="2"/>
      <c r="F733" s="3"/>
    </row>
    <row r="734" spans="1:6" x14ac:dyDescent="0.3">
      <c r="A734" s="75"/>
      <c r="B734" s="2"/>
      <c r="C734" s="2"/>
      <c r="D734" s="2"/>
      <c r="E734" s="2"/>
      <c r="F734" s="3"/>
    </row>
  </sheetData>
  <mergeCells count="6">
    <mergeCell ref="H22:I22"/>
    <mergeCell ref="A2:I2"/>
    <mergeCell ref="A3:I3"/>
    <mergeCell ref="A5:I5"/>
    <mergeCell ref="H21:I21"/>
    <mergeCell ref="C4:K4"/>
  </mergeCells>
  <phoneticPr fontId="37" type="noConversion"/>
  <conditionalFormatting sqref="A27">
    <cfRule type="duplicateValues" dxfId="7" priority="1"/>
    <cfRule type="duplicateValues" dxfId="6" priority="2" stopIfTrue="1"/>
    <cfRule type="duplicateValues" dxfId="5" priority="3" stopIfTrue="1"/>
    <cfRule type="duplicateValues" dxfId="4" priority="4" stopIfTrue="1"/>
  </conditionalFormatting>
  <conditionalFormatting sqref="A734">
    <cfRule type="duplicateValues" dxfId="3" priority="5"/>
    <cfRule type="duplicateValues" dxfId="2" priority="6" stopIfTrue="1"/>
    <cfRule type="duplicateValues" dxfId="1" priority="7" stopIfTrue="1"/>
    <cfRule type="duplicateValues" dxfId="0" priority="8" stopIfTrue="1"/>
  </conditionalFormatting>
  <hyperlinks>
    <hyperlink ref="C4" r:id="rId1" display="www.artemisplant.ru           " xr:uid="{2D24B9D6-B3C1-40AB-B69F-1833BB55F261}"/>
  </hyperlinks>
  <pageMargins left="0.39370078740157483" right="0.19685039370078741" top="0.39370078740157483" bottom="0.39370078740157483" header="0.31496062992125984" footer="0.31496062992125984"/>
  <pageSetup paperSize="9" scale="63" orientation="landscape" r:id="rId2"/>
  <rowBreaks count="1" manualBreakCount="1">
    <brk id="452" max="10" man="1"/>
  </rowBreaks>
  <colBreaks count="2" manualBreakCount="2">
    <brk id="11" max="423" man="1"/>
    <brk id="1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Artemis Plant</vt:lpstr>
      <vt:lpstr>'Artemis Plant'!Заголовки_для_печати</vt:lpstr>
      <vt:lpstr>'Artemis Plant'!Область_печати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Кондратьев</dc:creator>
  <cp:lastModifiedBy>Николай Кондратьев</cp:lastModifiedBy>
  <cp:lastPrinted>2023-05-26T15:04:33Z</cp:lastPrinted>
  <dcterms:created xsi:type="dcterms:W3CDTF">2023-05-24T12:54:13Z</dcterms:created>
  <dcterms:modified xsi:type="dcterms:W3CDTF">2026-07-21T12:45:20Z</dcterms:modified>
</cp:coreProperties>
</file>