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Рабочий стол\!ARTEMIS PLANT\Прайс-листы Весна 2027\Лилии\"/>
    </mc:Choice>
  </mc:AlternateContent>
  <xr:revisionPtr revIDLastSave="0" documentId="13_ncr:1_{FB1CF616-699F-4B00-BF43-C4DEAE12E794}" xr6:coauthVersionLast="47" xr6:coauthVersionMax="47" xr10:uidLastSave="{00000000-0000-0000-0000-000000000000}"/>
  <bookViews>
    <workbookView xWindow="-108" yWindow="-108" windowWidth="23256" windowHeight="12576" xr2:uid="{46F4B228-59FC-49CC-A925-02953497D88E}"/>
  </bookViews>
  <sheets>
    <sheet name="Artemis Plant" sheetId="3" r:id="rId1"/>
  </sheets>
  <definedNames>
    <definedName name="_xlnm._FilterDatabase" localSheetId="0" hidden="1">'Artemis Plant'!$A$23:$R$1212</definedName>
    <definedName name="_xlnm.Print_Titles" localSheetId="0">'Artemis Plant'!$23:$23</definedName>
    <definedName name="_xlnm.Print_Area" localSheetId="0">'Artemis Plant'!$A$1:$I$1212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3" l="1"/>
  <c r="J1050" i="3"/>
  <c r="J1051" i="3"/>
  <c r="J1052" i="3"/>
  <c r="J1053" i="3"/>
  <c r="J1054" i="3"/>
  <c r="J1055" i="3"/>
  <c r="J1056" i="3"/>
  <c r="J1057" i="3"/>
  <c r="J1058" i="3"/>
  <c r="J1059" i="3"/>
  <c r="J1060" i="3"/>
  <c r="J1061" i="3"/>
  <c r="J1062" i="3"/>
  <c r="J1063" i="3"/>
  <c r="J1064" i="3"/>
  <c r="J1065" i="3"/>
  <c r="J1066" i="3"/>
  <c r="J1067" i="3"/>
  <c r="J1068" i="3"/>
  <c r="J1069" i="3"/>
  <c r="J1070" i="3"/>
  <c r="J1071" i="3"/>
  <c r="J1072" i="3"/>
  <c r="J1073" i="3"/>
  <c r="J1074" i="3"/>
  <c r="J1075" i="3"/>
  <c r="J1076" i="3"/>
  <c r="J1077" i="3"/>
  <c r="J1078" i="3"/>
  <c r="J1079" i="3"/>
  <c r="J1080" i="3"/>
  <c r="J1081" i="3"/>
  <c r="J1082" i="3"/>
  <c r="J1083" i="3"/>
  <c r="J1084" i="3"/>
  <c r="J1085" i="3"/>
  <c r="J1086" i="3"/>
  <c r="J1087" i="3"/>
  <c r="J1088" i="3"/>
  <c r="J1089" i="3"/>
  <c r="J1090" i="3"/>
  <c r="J1091" i="3"/>
  <c r="J1092" i="3"/>
  <c r="J1093" i="3"/>
  <c r="J1094" i="3"/>
  <c r="J1095" i="3"/>
  <c r="J1096" i="3"/>
  <c r="J1097" i="3"/>
  <c r="J1098" i="3"/>
  <c r="J1099" i="3"/>
  <c r="J1100" i="3"/>
  <c r="J1101" i="3"/>
  <c r="J1102" i="3"/>
  <c r="J1103" i="3"/>
  <c r="J1104" i="3"/>
  <c r="J1105" i="3"/>
  <c r="J1106" i="3"/>
  <c r="J1107" i="3"/>
  <c r="J1108" i="3"/>
  <c r="J1109" i="3"/>
  <c r="J1110" i="3"/>
  <c r="J1111" i="3"/>
  <c r="J1112" i="3"/>
  <c r="J1113" i="3"/>
  <c r="J1114" i="3"/>
  <c r="J1115" i="3"/>
  <c r="J1116" i="3"/>
  <c r="J1117" i="3"/>
  <c r="J1118" i="3"/>
  <c r="J1119" i="3"/>
  <c r="J1120" i="3"/>
  <c r="J1121" i="3"/>
  <c r="J1122" i="3"/>
  <c r="J1123" i="3"/>
  <c r="J1124" i="3"/>
  <c r="J1125" i="3"/>
  <c r="J1126" i="3"/>
  <c r="J1127" i="3"/>
  <c r="J1128" i="3"/>
  <c r="J1129" i="3"/>
  <c r="J1130" i="3"/>
  <c r="J1131" i="3"/>
  <c r="J1132" i="3"/>
  <c r="J1133" i="3"/>
  <c r="J1134" i="3"/>
  <c r="J1135" i="3"/>
  <c r="J1136" i="3"/>
  <c r="J1137" i="3"/>
  <c r="J1138" i="3"/>
  <c r="J1139" i="3"/>
  <c r="J1140" i="3"/>
  <c r="J1141" i="3"/>
  <c r="J1142" i="3"/>
  <c r="J1143" i="3"/>
  <c r="J1144" i="3"/>
  <c r="J1145" i="3"/>
  <c r="J1146" i="3"/>
  <c r="J1147" i="3"/>
  <c r="J1148" i="3"/>
  <c r="J1149" i="3"/>
  <c r="J1150" i="3"/>
  <c r="J1151" i="3"/>
  <c r="J1152" i="3"/>
  <c r="J1153" i="3"/>
  <c r="J1154" i="3"/>
  <c r="J1155" i="3"/>
  <c r="J1156" i="3"/>
  <c r="J1157" i="3"/>
  <c r="J1158" i="3"/>
  <c r="J1159" i="3"/>
  <c r="J1160" i="3"/>
  <c r="J1161" i="3"/>
  <c r="J1162" i="3"/>
  <c r="J1163" i="3"/>
  <c r="J1164" i="3"/>
  <c r="J1165" i="3"/>
  <c r="J1166" i="3"/>
  <c r="J1167" i="3"/>
  <c r="J1168" i="3"/>
  <c r="J1169" i="3"/>
  <c r="J1170" i="3"/>
  <c r="J1171" i="3"/>
  <c r="J1172" i="3"/>
  <c r="J1173" i="3"/>
  <c r="J1174" i="3"/>
  <c r="J1175" i="3"/>
  <c r="J1176" i="3"/>
  <c r="J1177" i="3"/>
  <c r="J1178" i="3"/>
  <c r="J1179" i="3"/>
  <c r="J1180" i="3"/>
  <c r="J1181" i="3"/>
  <c r="J1182" i="3"/>
  <c r="J1183" i="3"/>
  <c r="J1184" i="3"/>
  <c r="J1185" i="3"/>
  <c r="J1186" i="3"/>
  <c r="J1187" i="3"/>
  <c r="J1188" i="3"/>
  <c r="J1189" i="3"/>
  <c r="J1190" i="3"/>
  <c r="J1191" i="3"/>
  <c r="J1192" i="3"/>
  <c r="J1193" i="3"/>
  <c r="J1194" i="3"/>
  <c r="J1195" i="3"/>
  <c r="J1196" i="3"/>
  <c r="J1197" i="3"/>
  <c r="J1198" i="3"/>
  <c r="J1199" i="3"/>
  <c r="J1200" i="3"/>
  <c r="J1201" i="3"/>
  <c r="J1202" i="3"/>
  <c r="J1203" i="3"/>
  <c r="J1204" i="3"/>
  <c r="J1205" i="3"/>
  <c r="J1206" i="3"/>
  <c r="J1207" i="3"/>
  <c r="J1208" i="3"/>
  <c r="J1209" i="3"/>
  <c r="J1210" i="3"/>
  <c r="J1211" i="3"/>
  <c r="J1212" i="3"/>
  <c r="F1114" i="3"/>
  <c r="H1114" i="3"/>
  <c r="F1115" i="3"/>
  <c r="H1115" i="3"/>
  <c r="F1116" i="3"/>
  <c r="H1116" i="3"/>
  <c r="F1117" i="3"/>
  <c r="H1117" i="3"/>
  <c r="F1118" i="3"/>
  <c r="H1118" i="3"/>
  <c r="F1119" i="3"/>
  <c r="H1119" i="3"/>
  <c r="F1120" i="3"/>
  <c r="H1120" i="3"/>
  <c r="F1121" i="3"/>
  <c r="H1121" i="3"/>
  <c r="F1122" i="3"/>
  <c r="H1122" i="3"/>
  <c r="F1123" i="3"/>
  <c r="H1123" i="3"/>
  <c r="F1124" i="3"/>
  <c r="H1124" i="3"/>
  <c r="F1125" i="3"/>
  <c r="H1125" i="3"/>
  <c r="F1126" i="3"/>
  <c r="H1126" i="3"/>
  <c r="F1127" i="3"/>
  <c r="H1127" i="3"/>
  <c r="F1128" i="3"/>
  <c r="H1128" i="3"/>
  <c r="F1129" i="3"/>
  <c r="H1129" i="3"/>
  <c r="F1130" i="3"/>
  <c r="H1130" i="3"/>
  <c r="F1131" i="3"/>
  <c r="H1131" i="3"/>
  <c r="F1132" i="3"/>
  <c r="H1132" i="3"/>
  <c r="F1133" i="3"/>
  <c r="H1133" i="3"/>
  <c r="F1134" i="3"/>
  <c r="H1134" i="3"/>
  <c r="F1135" i="3"/>
  <c r="H1135" i="3"/>
  <c r="F1136" i="3"/>
  <c r="H1136" i="3"/>
  <c r="F1137" i="3"/>
  <c r="H1137" i="3"/>
  <c r="F1138" i="3"/>
  <c r="H1138" i="3"/>
  <c r="F1139" i="3"/>
  <c r="H1139" i="3"/>
  <c r="F1140" i="3"/>
  <c r="H1140" i="3"/>
  <c r="F1141" i="3"/>
  <c r="H1141" i="3"/>
  <c r="F1142" i="3"/>
  <c r="H1142" i="3"/>
  <c r="F1143" i="3"/>
  <c r="H1143" i="3"/>
  <c r="F1144" i="3"/>
  <c r="H1144" i="3"/>
  <c r="F1145" i="3"/>
  <c r="H1145" i="3"/>
  <c r="F1146" i="3"/>
  <c r="H1146" i="3"/>
  <c r="F1147" i="3"/>
  <c r="H1147" i="3"/>
  <c r="F1148" i="3"/>
  <c r="H1148" i="3"/>
  <c r="F1149" i="3"/>
  <c r="H1149" i="3"/>
  <c r="F1150" i="3"/>
  <c r="H1150" i="3"/>
  <c r="F1151" i="3"/>
  <c r="H1151" i="3"/>
  <c r="F1152" i="3"/>
  <c r="H1152" i="3"/>
  <c r="F1153" i="3"/>
  <c r="H1153" i="3"/>
  <c r="F1154" i="3"/>
  <c r="H1154" i="3"/>
  <c r="F1155" i="3"/>
  <c r="H1155" i="3"/>
  <c r="F1156" i="3"/>
  <c r="H1156" i="3"/>
  <c r="F1157" i="3"/>
  <c r="H1157" i="3"/>
  <c r="F1158" i="3"/>
  <c r="H1158" i="3"/>
  <c r="F1159" i="3"/>
  <c r="H1159" i="3"/>
  <c r="F1160" i="3"/>
  <c r="H1160" i="3"/>
  <c r="F1161" i="3"/>
  <c r="H1161" i="3"/>
  <c r="F1162" i="3"/>
  <c r="H1162" i="3"/>
  <c r="F1163" i="3"/>
  <c r="H1163" i="3"/>
  <c r="F1164" i="3"/>
  <c r="H1164" i="3"/>
  <c r="F1165" i="3"/>
  <c r="H1165" i="3"/>
  <c r="F1166" i="3"/>
  <c r="H1166" i="3"/>
  <c r="F1167" i="3"/>
  <c r="H1167" i="3"/>
  <c r="F1168" i="3"/>
  <c r="H1168" i="3"/>
  <c r="F1169" i="3"/>
  <c r="H1169" i="3"/>
  <c r="F1170" i="3"/>
  <c r="H1170" i="3"/>
  <c r="F1171" i="3"/>
  <c r="H1171" i="3"/>
  <c r="F1172" i="3"/>
  <c r="H1172" i="3"/>
  <c r="F1173" i="3"/>
  <c r="H1173" i="3"/>
  <c r="F1174" i="3"/>
  <c r="H1174" i="3"/>
  <c r="F1175" i="3"/>
  <c r="H1175" i="3"/>
  <c r="F1176" i="3"/>
  <c r="H1176" i="3"/>
  <c r="F1177" i="3"/>
  <c r="H1177" i="3"/>
  <c r="F1178" i="3"/>
  <c r="H1178" i="3"/>
  <c r="F1179" i="3"/>
  <c r="H1179" i="3"/>
  <c r="F1180" i="3"/>
  <c r="H1180" i="3"/>
  <c r="F1181" i="3"/>
  <c r="H1181" i="3"/>
  <c r="F1182" i="3"/>
  <c r="H1182" i="3"/>
  <c r="F1183" i="3"/>
  <c r="H1183" i="3"/>
  <c r="F1184" i="3"/>
  <c r="H1184" i="3"/>
  <c r="F1185" i="3"/>
  <c r="H1185" i="3"/>
  <c r="F1186" i="3"/>
  <c r="H1186" i="3"/>
  <c r="F1187" i="3"/>
  <c r="H1187" i="3"/>
  <c r="F1188" i="3"/>
  <c r="H1188" i="3"/>
  <c r="F1189" i="3"/>
  <c r="H1189" i="3"/>
  <c r="F1190" i="3"/>
  <c r="H1190" i="3"/>
  <c r="F1191" i="3"/>
  <c r="H1191" i="3"/>
  <c r="F1192" i="3"/>
  <c r="H1192" i="3"/>
  <c r="F1193" i="3"/>
  <c r="H1193" i="3"/>
  <c r="F1194" i="3"/>
  <c r="H1194" i="3"/>
  <c r="F1195" i="3"/>
  <c r="H1195" i="3"/>
  <c r="F1196" i="3"/>
  <c r="H1196" i="3"/>
  <c r="F1197" i="3"/>
  <c r="H1197" i="3"/>
  <c r="F1198" i="3"/>
  <c r="H1198" i="3"/>
  <c r="F1199" i="3"/>
  <c r="H1199" i="3"/>
  <c r="F1200" i="3"/>
  <c r="H1200" i="3"/>
  <c r="F1201" i="3"/>
  <c r="H1201" i="3"/>
  <c r="F1202" i="3"/>
  <c r="H1202" i="3"/>
  <c r="F1203" i="3"/>
  <c r="H1203" i="3"/>
  <c r="F1204" i="3"/>
  <c r="H1204" i="3"/>
  <c r="F1205" i="3"/>
  <c r="H1205" i="3"/>
  <c r="F1206" i="3"/>
  <c r="H1206" i="3"/>
  <c r="F1207" i="3"/>
  <c r="H1207" i="3"/>
  <c r="F1208" i="3"/>
  <c r="H1208" i="3"/>
  <c r="F1209" i="3"/>
  <c r="H1209" i="3"/>
  <c r="F1210" i="3"/>
  <c r="H1210" i="3"/>
  <c r="F1211" i="3"/>
  <c r="H1211" i="3"/>
  <c r="F1212" i="3"/>
  <c r="H1212" i="3"/>
  <c r="F1050" i="3"/>
  <c r="H1050" i="3"/>
  <c r="F1051" i="3"/>
  <c r="H1051" i="3"/>
  <c r="F1052" i="3"/>
  <c r="H1052" i="3"/>
  <c r="F1053" i="3"/>
  <c r="H1053" i="3"/>
  <c r="F1054" i="3"/>
  <c r="H1054" i="3"/>
  <c r="F1055" i="3"/>
  <c r="H1055" i="3"/>
  <c r="F1056" i="3"/>
  <c r="H1056" i="3"/>
  <c r="F1057" i="3"/>
  <c r="H1057" i="3"/>
  <c r="F1058" i="3"/>
  <c r="H1058" i="3"/>
  <c r="F1059" i="3"/>
  <c r="H1059" i="3"/>
  <c r="F1060" i="3"/>
  <c r="H1060" i="3"/>
  <c r="F1061" i="3"/>
  <c r="H1061" i="3"/>
  <c r="F1062" i="3"/>
  <c r="H1062" i="3"/>
  <c r="F1063" i="3"/>
  <c r="H1063" i="3"/>
  <c r="F1064" i="3"/>
  <c r="H1064" i="3"/>
  <c r="F1065" i="3"/>
  <c r="H1065" i="3"/>
  <c r="F1066" i="3"/>
  <c r="H1066" i="3"/>
  <c r="F1067" i="3"/>
  <c r="H1067" i="3"/>
  <c r="F1068" i="3"/>
  <c r="H1068" i="3"/>
  <c r="F1069" i="3"/>
  <c r="H1069" i="3"/>
  <c r="F1070" i="3"/>
  <c r="H1070" i="3"/>
  <c r="F1071" i="3"/>
  <c r="H1071" i="3"/>
  <c r="F1072" i="3"/>
  <c r="H1072" i="3"/>
  <c r="F1073" i="3"/>
  <c r="H1073" i="3"/>
  <c r="F1074" i="3"/>
  <c r="H1074" i="3"/>
  <c r="F1075" i="3"/>
  <c r="H1075" i="3"/>
  <c r="F1076" i="3"/>
  <c r="H1076" i="3"/>
  <c r="F1077" i="3"/>
  <c r="H1077" i="3"/>
  <c r="F1078" i="3"/>
  <c r="H1078" i="3"/>
  <c r="F1079" i="3"/>
  <c r="H1079" i="3"/>
  <c r="F1080" i="3"/>
  <c r="H1080" i="3"/>
  <c r="F1081" i="3"/>
  <c r="H1081" i="3"/>
  <c r="F1082" i="3"/>
  <c r="H1082" i="3"/>
  <c r="F1083" i="3"/>
  <c r="H1083" i="3"/>
  <c r="F1084" i="3"/>
  <c r="H1084" i="3"/>
  <c r="F1085" i="3"/>
  <c r="H1085" i="3"/>
  <c r="F1086" i="3"/>
  <c r="H1086" i="3"/>
  <c r="F1087" i="3"/>
  <c r="H1087" i="3"/>
  <c r="F1088" i="3"/>
  <c r="H1088" i="3"/>
  <c r="F1089" i="3"/>
  <c r="H1089" i="3"/>
  <c r="F1090" i="3"/>
  <c r="H1090" i="3"/>
  <c r="F1091" i="3"/>
  <c r="H1091" i="3"/>
  <c r="F1092" i="3"/>
  <c r="H1092" i="3"/>
  <c r="F1093" i="3"/>
  <c r="H1093" i="3"/>
  <c r="F1094" i="3"/>
  <c r="H1094" i="3"/>
  <c r="F1095" i="3"/>
  <c r="H1095" i="3"/>
  <c r="F1096" i="3"/>
  <c r="H1096" i="3"/>
  <c r="F1097" i="3"/>
  <c r="H1097" i="3"/>
  <c r="F1098" i="3"/>
  <c r="H1098" i="3"/>
  <c r="F1099" i="3"/>
  <c r="H1099" i="3"/>
  <c r="F1100" i="3"/>
  <c r="H1100" i="3"/>
  <c r="F1101" i="3"/>
  <c r="H1101" i="3"/>
  <c r="F1102" i="3"/>
  <c r="H1102" i="3"/>
  <c r="F1103" i="3"/>
  <c r="H1103" i="3"/>
  <c r="F1104" i="3"/>
  <c r="H1104" i="3"/>
  <c r="F1105" i="3"/>
  <c r="H1105" i="3"/>
  <c r="F1106" i="3"/>
  <c r="H1106" i="3"/>
  <c r="F1107" i="3"/>
  <c r="H1107" i="3"/>
  <c r="F1108" i="3"/>
  <c r="H1108" i="3"/>
  <c r="F1109" i="3"/>
  <c r="H1109" i="3"/>
  <c r="F1110" i="3"/>
  <c r="H1110" i="3"/>
  <c r="F1111" i="3"/>
  <c r="H1111" i="3"/>
  <c r="F1112" i="3"/>
  <c r="H1112" i="3"/>
  <c r="F1113" i="3"/>
  <c r="H1113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9" i="3"/>
  <c r="H260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H279" i="3"/>
  <c r="H280" i="3"/>
  <c r="H281" i="3"/>
  <c r="H282" i="3"/>
  <c r="H283" i="3"/>
  <c r="H284" i="3"/>
  <c r="H285" i="3"/>
  <c r="H286" i="3"/>
  <c r="H287" i="3"/>
  <c r="H288" i="3"/>
  <c r="H289" i="3"/>
  <c r="H290" i="3"/>
  <c r="H291" i="3"/>
  <c r="H292" i="3"/>
  <c r="H293" i="3"/>
  <c r="H294" i="3"/>
  <c r="H295" i="3"/>
  <c r="H296" i="3"/>
  <c r="H297" i="3"/>
  <c r="H298" i="3"/>
  <c r="H299" i="3"/>
  <c r="H300" i="3"/>
  <c r="H301" i="3"/>
  <c r="H302" i="3"/>
  <c r="H303" i="3"/>
  <c r="H304" i="3"/>
  <c r="H305" i="3"/>
  <c r="H306" i="3"/>
  <c r="H307" i="3"/>
  <c r="H308" i="3"/>
  <c r="H309" i="3"/>
  <c r="H310" i="3"/>
  <c r="H311" i="3"/>
  <c r="H312" i="3"/>
  <c r="H313" i="3"/>
  <c r="H314" i="3"/>
  <c r="H315" i="3"/>
  <c r="H316" i="3"/>
  <c r="H317" i="3"/>
  <c r="H318" i="3"/>
  <c r="H319" i="3"/>
  <c r="H320" i="3"/>
  <c r="H321" i="3"/>
  <c r="H322" i="3"/>
  <c r="H323" i="3"/>
  <c r="H324" i="3"/>
  <c r="H325" i="3"/>
  <c r="H326" i="3"/>
  <c r="H327" i="3"/>
  <c r="H328" i="3"/>
  <c r="H329" i="3"/>
  <c r="H330" i="3"/>
  <c r="H331" i="3"/>
  <c r="H332" i="3"/>
  <c r="H333" i="3"/>
  <c r="H334" i="3"/>
  <c r="H335" i="3"/>
  <c r="H336" i="3"/>
  <c r="H337" i="3"/>
  <c r="H338" i="3"/>
  <c r="H339" i="3"/>
  <c r="H340" i="3"/>
  <c r="H341" i="3"/>
  <c r="H342" i="3"/>
  <c r="H343" i="3"/>
  <c r="H344" i="3"/>
  <c r="H345" i="3"/>
  <c r="H346" i="3"/>
  <c r="H347" i="3"/>
  <c r="H348" i="3"/>
  <c r="H349" i="3"/>
  <c r="H350" i="3"/>
  <c r="H351" i="3"/>
  <c r="H352" i="3"/>
  <c r="H353" i="3"/>
  <c r="H354" i="3"/>
  <c r="H355" i="3"/>
  <c r="H356" i="3"/>
  <c r="H357" i="3"/>
  <c r="H358" i="3"/>
  <c r="H359" i="3"/>
  <c r="H360" i="3"/>
  <c r="H361" i="3"/>
  <c r="H362" i="3"/>
  <c r="H363" i="3"/>
  <c r="H364" i="3"/>
  <c r="H365" i="3"/>
  <c r="H366" i="3"/>
  <c r="H367" i="3"/>
  <c r="H368" i="3"/>
  <c r="H369" i="3"/>
  <c r="H370" i="3"/>
  <c r="H371" i="3"/>
  <c r="H372" i="3"/>
  <c r="H373" i="3"/>
  <c r="H374" i="3"/>
  <c r="H375" i="3"/>
  <c r="H376" i="3"/>
  <c r="H377" i="3"/>
  <c r="H378" i="3"/>
  <c r="H379" i="3"/>
  <c r="H380" i="3"/>
  <c r="H381" i="3"/>
  <c r="H382" i="3"/>
  <c r="H383" i="3"/>
  <c r="H384" i="3"/>
  <c r="H385" i="3"/>
  <c r="H386" i="3"/>
  <c r="H387" i="3"/>
  <c r="H388" i="3"/>
  <c r="H389" i="3"/>
  <c r="H390" i="3"/>
  <c r="H391" i="3"/>
  <c r="H392" i="3"/>
  <c r="H393" i="3"/>
  <c r="H394" i="3"/>
  <c r="H395" i="3"/>
  <c r="H396" i="3"/>
  <c r="H397" i="3"/>
  <c r="H398" i="3"/>
  <c r="H399" i="3"/>
  <c r="H400" i="3"/>
  <c r="H401" i="3"/>
  <c r="H402" i="3"/>
  <c r="H403" i="3"/>
  <c r="H404" i="3"/>
  <c r="H405" i="3"/>
  <c r="H406" i="3"/>
  <c r="H407" i="3"/>
  <c r="H408" i="3"/>
  <c r="H409" i="3"/>
  <c r="H410" i="3"/>
  <c r="H411" i="3"/>
  <c r="H412" i="3"/>
  <c r="H413" i="3"/>
  <c r="H414" i="3"/>
  <c r="H415" i="3"/>
  <c r="H416" i="3"/>
  <c r="H417" i="3"/>
  <c r="H418" i="3"/>
  <c r="H419" i="3"/>
  <c r="H420" i="3"/>
  <c r="H421" i="3"/>
  <c r="H422" i="3"/>
  <c r="H423" i="3"/>
  <c r="H424" i="3"/>
  <c r="H425" i="3"/>
  <c r="H426" i="3"/>
  <c r="H427" i="3"/>
  <c r="H428" i="3"/>
  <c r="H429" i="3"/>
  <c r="H430" i="3"/>
  <c r="H431" i="3"/>
  <c r="H432" i="3"/>
  <c r="H433" i="3"/>
  <c r="H434" i="3"/>
  <c r="H435" i="3"/>
  <c r="H436" i="3"/>
  <c r="H437" i="3"/>
  <c r="H438" i="3"/>
  <c r="H439" i="3"/>
  <c r="H440" i="3"/>
  <c r="H441" i="3"/>
  <c r="H442" i="3"/>
  <c r="H443" i="3"/>
  <c r="H444" i="3"/>
  <c r="H445" i="3"/>
  <c r="H446" i="3"/>
  <c r="H447" i="3"/>
  <c r="H448" i="3"/>
  <c r="H449" i="3"/>
  <c r="H450" i="3"/>
  <c r="H451" i="3"/>
  <c r="H452" i="3"/>
  <c r="H453" i="3"/>
  <c r="H454" i="3"/>
  <c r="H455" i="3"/>
  <c r="H456" i="3"/>
  <c r="H457" i="3"/>
  <c r="H458" i="3"/>
  <c r="H459" i="3"/>
  <c r="H460" i="3"/>
  <c r="H461" i="3"/>
  <c r="H462" i="3"/>
  <c r="H463" i="3"/>
  <c r="H464" i="3"/>
  <c r="H465" i="3"/>
  <c r="H466" i="3"/>
  <c r="H467" i="3"/>
  <c r="H468" i="3"/>
  <c r="H469" i="3"/>
  <c r="H470" i="3"/>
  <c r="H471" i="3"/>
  <c r="H472" i="3"/>
  <c r="H473" i="3"/>
  <c r="H474" i="3"/>
  <c r="H475" i="3"/>
  <c r="H476" i="3"/>
  <c r="H477" i="3"/>
  <c r="H478" i="3"/>
  <c r="H479" i="3"/>
  <c r="H480" i="3"/>
  <c r="H481" i="3"/>
  <c r="H482" i="3"/>
  <c r="H483" i="3"/>
  <c r="H484" i="3"/>
  <c r="H485" i="3"/>
  <c r="H486" i="3"/>
  <c r="H487" i="3"/>
  <c r="H488" i="3"/>
  <c r="H489" i="3"/>
  <c r="H490" i="3"/>
  <c r="H491" i="3"/>
  <c r="H492" i="3"/>
  <c r="H493" i="3"/>
  <c r="H494" i="3"/>
  <c r="H495" i="3"/>
  <c r="H496" i="3"/>
  <c r="H497" i="3"/>
  <c r="H498" i="3"/>
  <c r="H499" i="3"/>
  <c r="H500" i="3"/>
  <c r="H501" i="3"/>
  <c r="H502" i="3"/>
  <c r="H503" i="3"/>
  <c r="H504" i="3"/>
  <c r="H505" i="3"/>
  <c r="H506" i="3"/>
  <c r="H507" i="3"/>
  <c r="H508" i="3"/>
  <c r="H509" i="3"/>
  <c r="H510" i="3"/>
  <c r="H511" i="3"/>
  <c r="H512" i="3"/>
  <c r="H513" i="3"/>
  <c r="H514" i="3"/>
  <c r="H515" i="3"/>
  <c r="H516" i="3"/>
  <c r="H517" i="3"/>
  <c r="H518" i="3"/>
  <c r="H519" i="3"/>
  <c r="H520" i="3"/>
  <c r="H521" i="3"/>
  <c r="H522" i="3"/>
  <c r="H523" i="3"/>
  <c r="H524" i="3"/>
  <c r="H525" i="3"/>
  <c r="H526" i="3"/>
  <c r="H527" i="3"/>
  <c r="H528" i="3"/>
  <c r="H529" i="3"/>
  <c r="H530" i="3"/>
  <c r="H531" i="3"/>
  <c r="H532" i="3"/>
  <c r="H533" i="3"/>
  <c r="H534" i="3"/>
  <c r="H535" i="3"/>
  <c r="H536" i="3"/>
  <c r="H537" i="3"/>
  <c r="H538" i="3"/>
  <c r="H539" i="3"/>
  <c r="H540" i="3"/>
  <c r="H541" i="3"/>
  <c r="H542" i="3"/>
  <c r="H543" i="3"/>
  <c r="H544" i="3"/>
  <c r="H545" i="3"/>
  <c r="H546" i="3"/>
  <c r="H547" i="3"/>
  <c r="H548" i="3"/>
  <c r="H549" i="3"/>
  <c r="H550" i="3"/>
  <c r="H551" i="3"/>
  <c r="H552" i="3"/>
  <c r="H553" i="3"/>
  <c r="H554" i="3"/>
  <c r="H555" i="3"/>
  <c r="H556" i="3"/>
  <c r="H557" i="3"/>
  <c r="H558" i="3"/>
  <c r="H559" i="3"/>
  <c r="H560" i="3"/>
  <c r="H561" i="3"/>
  <c r="H562" i="3"/>
  <c r="H563" i="3"/>
  <c r="H564" i="3"/>
  <c r="H565" i="3"/>
  <c r="H566" i="3"/>
  <c r="H567" i="3"/>
  <c r="H568" i="3"/>
  <c r="H569" i="3"/>
  <c r="H570" i="3"/>
  <c r="H571" i="3"/>
  <c r="H572" i="3"/>
  <c r="H573" i="3"/>
  <c r="H574" i="3"/>
  <c r="H575" i="3"/>
  <c r="H576" i="3"/>
  <c r="H577" i="3"/>
  <c r="H578" i="3"/>
  <c r="H579" i="3"/>
  <c r="H580" i="3"/>
  <c r="H581" i="3"/>
  <c r="H582" i="3"/>
  <c r="H583" i="3"/>
  <c r="H584" i="3"/>
  <c r="H585" i="3"/>
  <c r="H586" i="3"/>
  <c r="H587" i="3"/>
  <c r="H588" i="3"/>
  <c r="H589" i="3"/>
  <c r="H590" i="3"/>
  <c r="H591" i="3"/>
  <c r="H592" i="3"/>
  <c r="H593" i="3"/>
  <c r="H594" i="3"/>
  <c r="H595" i="3"/>
  <c r="H596" i="3"/>
  <c r="H597" i="3"/>
  <c r="H598" i="3"/>
  <c r="H599" i="3"/>
  <c r="H600" i="3"/>
  <c r="H601" i="3"/>
  <c r="H602" i="3"/>
  <c r="H603" i="3"/>
  <c r="H604" i="3"/>
  <c r="H605" i="3"/>
  <c r="H606" i="3"/>
  <c r="H607" i="3"/>
  <c r="H608" i="3"/>
  <c r="H609" i="3"/>
  <c r="H610" i="3"/>
  <c r="H611" i="3"/>
  <c r="H612" i="3"/>
  <c r="H613" i="3"/>
  <c r="H614" i="3"/>
  <c r="H615" i="3"/>
  <c r="H616" i="3"/>
  <c r="H617" i="3"/>
  <c r="H618" i="3"/>
  <c r="H619" i="3"/>
  <c r="H620" i="3"/>
  <c r="H621" i="3"/>
  <c r="H622" i="3"/>
  <c r="H623" i="3"/>
  <c r="H624" i="3"/>
  <c r="H625" i="3"/>
  <c r="H626" i="3"/>
  <c r="H627" i="3"/>
  <c r="H628" i="3"/>
  <c r="H629" i="3"/>
  <c r="H630" i="3"/>
  <c r="H631" i="3"/>
  <c r="H632" i="3"/>
  <c r="H633" i="3"/>
  <c r="H634" i="3"/>
  <c r="H635" i="3"/>
  <c r="H636" i="3"/>
  <c r="H637" i="3"/>
  <c r="H638" i="3"/>
  <c r="H639" i="3"/>
  <c r="H640" i="3"/>
  <c r="H641" i="3"/>
  <c r="H642" i="3"/>
  <c r="H643" i="3"/>
  <c r="H644" i="3"/>
  <c r="H645" i="3"/>
  <c r="H646" i="3"/>
  <c r="H647" i="3"/>
  <c r="H648" i="3"/>
  <c r="H649" i="3"/>
  <c r="H650" i="3"/>
  <c r="H651" i="3"/>
  <c r="H652" i="3"/>
  <c r="H653" i="3"/>
  <c r="H654" i="3"/>
  <c r="H655" i="3"/>
  <c r="H656" i="3"/>
  <c r="H657" i="3"/>
  <c r="H658" i="3"/>
  <c r="H659" i="3"/>
  <c r="H660" i="3"/>
  <c r="H661" i="3"/>
  <c r="H662" i="3"/>
  <c r="H663" i="3"/>
  <c r="H664" i="3"/>
  <c r="H665" i="3"/>
  <c r="H666" i="3"/>
  <c r="H667" i="3"/>
  <c r="H668" i="3"/>
  <c r="H669" i="3"/>
  <c r="H670" i="3"/>
  <c r="H671" i="3"/>
  <c r="H672" i="3"/>
  <c r="H673" i="3"/>
  <c r="H674" i="3"/>
  <c r="H675" i="3"/>
  <c r="H676" i="3"/>
  <c r="H677" i="3"/>
  <c r="H678" i="3"/>
  <c r="H679" i="3"/>
  <c r="H680" i="3"/>
  <c r="H681" i="3"/>
  <c r="H682" i="3"/>
  <c r="H683" i="3"/>
  <c r="H684" i="3"/>
  <c r="H685" i="3"/>
  <c r="H686" i="3"/>
  <c r="H687" i="3"/>
  <c r="H688" i="3"/>
  <c r="H689" i="3"/>
  <c r="H690" i="3"/>
  <c r="H691" i="3"/>
  <c r="H692" i="3"/>
  <c r="H693" i="3"/>
  <c r="H694" i="3"/>
  <c r="H695" i="3"/>
  <c r="H696" i="3"/>
  <c r="H697" i="3"/>
  <c r="H698" i="3"/>
  <c r="H699" i="3"/>
  <c r="H700" i="3"/>
  <c r="H701" i="3"/>
  <c r="H702" i="3"/>
  <c r="H703" i="3"/>
  <c r="H704" i="3"/>
  <c r="H705" i="3"/>
  <c r="H706" i="3"/>
  <c r="H707" i="3"/>
  <c r="H708" i="3"/>
  <c r="H709" i="3"/>
  <c r="H710" i="3"/>
  <c r="H711" i="3"/>
  <c r="H712" i="3"/>
  <c r="H713" i="3"/>
  <c r="H714" i="3"/>
  <c r="H715" i="3"/>
  <c r="H716" i="3"/>
  <c r="H717" i="3"/>
  <c r="H718" i="3"/>
  <c r="H719" i="3"/>
  <c r="H720" i="3"/>
  <c r="H721" i="3"/>
  <c r="H722" i="3"/>
  <c r="H723" i="3"/>
  <c r="H724" i="3"/>
  <c r="H725" i="3"/>
  <c r="H726" i="3"/>
  <c r="H727" i="3"/>
  <c r="H728" i="3"/>
  <c r="H729" i="3"/>
  <c r="H730" i="3"/>
  <c r="H731" i="3"/>
  <c r="H732" i="3"/>
  <c r="H733" i="3"/>
  <c r="H734" i="3"/>
  <c r="H735" i="3"/>
  <c r="H736" i="3"/>
  <c r="H737" i="3"/>
  <c r="H738" i="3"/>
  <c r="H739" i="3"/>
  <c r="H740" i="3"/>
  <c r="H741" i="3"/>
  <c r="H742" i="3"/>
  <c r="H743" i="3"/>
  <c r="H744" i="3"/>
  <c r="H745" i="3"/>
  <c r="H746" i="3"/>
  <c r="H747" i="3"/>
  <c r="H748" i="3"/>
  <c r="H749" i="3"/>
  <c r="H750" i="3"/>
  <c r="H751" i="3"/>
  <c r="H752" i="3"/>
  <c r="H753" i="3"/>
  <c r="H754" i="3"/>
  <c r="H755" i="3"/>
  <c r="H756" i="3"/>
  <c r="H757" i="3"/>
  <c r="H758" i="3"/>
  <c r="H759" i="3"/>
  <c r="H760" i="3"/>
  <c r="H761" i="3"/>
  <c r="H762" i="3"/>
  <c r="H763" i="3"/>
  <c r="H764" i="3"/>
  <c r="H765" i="3"/>
  <c r="H766" i="3"/>
  <c r="H767" i="3"/>
  <c r="H768" i="3"/>
  <c r="H769" i="3"/>
  <c r="H770" i="3"/>
  <c r="H771" i="3"/>
  <c r="H772" i="3"/>
  <c r="H773" i="3"/>
  <c r="H774" i="3"/>
  <c r="H775" i="3"/>
  <c r="H776" i="3"/>
  <c r="H777" i="3"/>
  <c r="H778" i="3"/>
  <c r="H779" i="3"/>
  <c r="H780" i="3"/>
  <c r="H781" i="3"/>
  <c r="H782" i="3"/>
  <c r="H783" i="3"/>
  <c r="H784" i="3"/>
  <c r="H785" i="3"/>
  <c r="H786" i="3"/>
  <c r="H787" i="3"/>
  <c r="H788" i="3"/>
  <c r="H789" i="3"/>
  <c r="H790" i="3"/>
  <c r="H791" i="3"/>
  <c r="H792" i="3"/>
  <c r="H793" i="3"/>
  <c r="H794" i="3"/>
  <c r="H795" i="3"/>
  <c r="H796" i="3"/>
  <c r="H797" i="3"/>
  <c r="H798" i="3"/>
  <c r="H799" i="3"/>
  <c r="H800" i="3"/>
  <c r="H801" i="3"/>
  <c r="H802" i="3"/>
  <c r="H803" i="3"/>
  <c r="H804" i="3"/>
  <c r="H805" i="3"/>
  <c r="H806" i="3"/>
  <c r="H807" i="3"/>
  <c r="H808" i="3"/>
  <c r="H809" i="3"/>
  <c r="H810" i="3"/>
  <c r="H811" i="3"/>
  <c r="H812" i="3"/>
  <c r="H813" i="3"/>
  <c r="H814" i="3"/>
  <c r="H815" i="3"/>
  <c r="H816" i="3"/>
  <c r="H817" i="3"/>
  <c r="H818" i="3"/>
  <c r="H819" i="3"/>
  <c r="H820" i="3"/>
  <c r="H821" i="3"/>
  <c r="H822" i="3"/>
  <c r="H823" i="3"/>
  <c r="H824" i="3"/>
  <c r="H825" i="3"/>
  <c r="H826" i="3"/>
  <c r="H827" i="3"/>
  <c r="H828" i="3"/>
  <c r="H829" i="3"/>
  <c r="H830" i="3"/>
  <c r="H831" i="3"/>
  <c r="H832" i="3"/>
  <c r="H833" i="3"/>
  <c r="H834" i="3"/>
  <c r="H835" i="3"/>
  <c r="H836" i="3"/>
  <c r="H837" i="3"/>
  <c r="H838" i="3"/>
  <c r="H839" i="3"/>
  <c r="H840" i="3"/>
  <c r="H841" i="3"/>
  <c r="H842" i="3"/>
  <c r="H843" i="3"/>
  <c r="H844" i="3"/>
  <c r="H845" i="3"/>
  <c r="H846" i="3"/>
  <c r="H847" i="3"/>
  <c r="H848" i="3"/>
  <c r="H849" i="3"/>
  <c r="H850" i="3"/>
  <c r="H851" i="3"/>
  <c r="H852" i="3"/>
  <c r="H853" i="3"/>
  <c r="H854" i="3"/>
  <c r="H855" i="3"/>
  <c r="H856" i="3"/>
  <c r="H857" i="3"/>
  <c r="H858" i="3"/>
  <c r="H859" i="3"/>
  <c r="H860" i="3"/>
  <c r="H861" i="3"/>
  <c r="H862" i="3"/>
  <c r="H863" i="3"/>
  <c r="H864" i="3"/>
  <c r="H865" i="3"/>
  <c r="H866" i="3"/>
  <c r="H867" i="3"/>
  <c r="H868" i="3"/>
  <c r="H869" i="3"/>
  <c r="H870" i="3"/>
  <c r="H871" i="3"/>
  <c r="H872" i="3"/>
  <c r="H873" i="3"/>
  <c r="H874" i="3"/>
  <c r="H875" i="3"/>
  <c r="H876" i="3"/>
  <c r="H877" i="3"/>
  <c r="H878" i="3"/>
  <c r="H879" i="3"/>
  <c r="H880" i="3"/>
  <c r="H881" i="3"/>
  <c r="H882" i="3"/>
  <c r="H883" i="3"/>
  <c r="H884" i="3"/>
  <c r="H885" i="3"/>
  <c r="H886" i="3"/>
  <c r="H887" i="3"/>
  <c r="H888" i="3"/>
  <c r="H889" i="3"/>
  <c r="H890" i="3"/>
  <c r="H891" i="3"/>
  <c r="H892" i="3"/>
  <c r="H893" i="3"/>
  <c r="H894" i="3"/>
  <c r="H895" i="3"/>
  <c r="H896" i="3"/>
  <c r="H897" i="3"/>
  <c r="H898" i="3"/>
  <c r="H899" i="3"/>
  <c r="H900" i="3"/>
  <c r="H901" i="3"/>
  <c r="H902" i="3"/>
  <c r="H903" i="3"/>
  <c r="H904" i="3"/>
  <c r="H905" i="3"/>
  <c r="H906" i="3"/>
  <c r="H907" i="3"/>
  <c r="H908" i="3"/>
  <c r="H909" i="3"/>
  <c r="H910" i="3"/>
  <c r="H911" i="3"/>
  <c r="H912" i="3"/>
  <c r="H913" i="3"/>
  <c r="H914" i="3"/>
  <c r="H915" i="3"/>
  <c r="H916" i="3"/>
  <c r="H917" i="3"/>
  <c r="H918" i="3"/>
  <c r="H919" i="3"/>
  <c r="H920" i="3"/>
  <c r="H921" i="3"/>
  <c r="H922" i="3"/>
  <c r="H923" i="3"/>
  <c r="H924" i="3"/>
  <c r="H925" i="3"/>
  <c r="H926" i="3"/>
  <c r="H927" i="3"/>
  <c r="H928" i="3"/>
  <c r="H929" i="3"/>
  <c r="H930" i="3"/>
  <c r="H931" i="3"/>
  <c r="H932" i="3"/>
  <c r="H933" i="3"/>
  <c r="H934" i="3"/>
  <c r="H935" i="3"/>
  <c r="H936" i="3"/>
  <c r="H937" i="3"/>
  <c r="H938" i="3"/>
  <c r="H939" i="3"/>
  <c r="H940" i="3"/>
  <c r="H941" i="3"/>
  <c r="H942" i="3"/>
  <c r="H943" i="3"/>
  <c r="H944" i="3"/>
  <c r="H945" i="3"/>
  <c r="H946" i="3"/>
  <c r="H947" i="3"/>
  <c r="H948" i="3"/>
  <c r="H949" i="3"/>
  <c r="H950" i="3"/>
  <c r="H951" i="3"/>
  <c r="H952" i="3"/>
  <c r="H953" i="3"/>
  <c r="H954" i="3"/>
  <c r="H955" i="3"/>
  <c r="H956" i="3"/>
  <c r="H957" i="3"/>
  <c r="H958" i="3"/>
  <c r="H959" i="3"/>
  <c r="H960" i="3"/>
  <c r="H961" i="3"/>
  <c r="H962" i="3"/>
  <c r="H963" i="3"/>
  <c r="H964" i="3"/>
  <c r="H965" i="3"/>
  <c r="H966" i="3"/>
  <c r="H967" i="3"/>
  <c r="H968" i="3"/>
  <c r="H969" i="3"/>
  <c r="H970" i="3"/>
  <c r="H971" i="3"/>
  <c r="H972" i="3"/>
  <c r="H973" i="3"/>
  <c r="H974" i="3"/>
  <c r="H975" i="3"/>
  <c r="H976" i="3"/>
  <c r="H977" i="3"/>
  <c r="H978" i="3"/>
  <c r="H979" i="3"/>
  <c r="H980" i="3"/>
  <c r="H981" i="3"/>
  <c r="H982" i="3"/>
  <c r="H983" i="3"/>
  <c r="H984" i="3"/>
  <c r="H985" i="3"/>
  <c r="H986" i="3"/>
  <c r="H987" i="3"/>
  <c r="H988" i="3"/>
  <c r="H989" i="3"/>
  <c r="H990" i="3"/>
  <c r="H991" i="3"/>
  <c r="H992" i="3"/>
  <c r="H993" i="3"/>
  <c r="H994" i="3"/>
  <c r="H995" i="3"/>
  <c r="H996" i="3"/>
  <c r="H997" i="3"/>
  <c r="H998" i="3"/>
  <c r="H999" i="3"/>
  <c r="H1000" i="3"/>
  <c r="H1001" i="3"/>
  <c r="H1002" i="3"/>
  <c r="H1003" i="3"/>
  <c r="H1004" i="3"/>
  <c r="H1005" i="3"/>
  <c r="H1006" i="3"/>
  <c r="H1007" i="3"/>
  <c r="H1008" i="3"/>
  <c r="H1009" i="3"/>
  <c r="H1010" i="3"/>
  <c r="H1011" i="3"/>
  <c r="H1012" i="3"/>
  <c r="H1013" i="3"/>
  <c r="H1014" i="3"/>
  <c r="H1015" i="3"/>
  <c r="H1016" i="3"/>
  <c r="H1017" i="3"/>
  <c r="H1018" i="3"/>
  <c r="H1019" i="3"/>
  <c r="H1020" i="3"/>
  <c r="H1021" i="3"/>
  <c r="H1022" i="3"/>
  <c r="H1023" i="3"/>
  <c r="H1024" i="3"/>
  <c r="H1025" i="3"/>
  <c r="H1026" i="3"/>
  <c r="H1027" i="3"/>
  <c r="H1028" i="3"/>
  <c r="H1029" i="3"/>
  <c r="H1030" i="3"/>
  <c r="H1031" i="3"/>
  <c r="H1032" i="3"/>
  <c r="H1033" i="3"/>
  <c r="H1034" i="3"/>
  <c r="H1035" i="3"/>
  <c r="H1036" i="3"/>
  <c r="H1037" i="3"/>
  <c r="H1038" i="3"/>
  <c r="H1039" i="3"/>
  <c r="H1040" i="3"/>
  <c r="H1041" i="3"/>
  <c r="H1042" i="3"/>
  <c r="H1043" i="3"/>
  <c r="H1044" i="3"/>
  <c r="H1045" i="3"/>
  <c r="H1046" i="3"/>
  <c r="H1047" i="3"/>
  <c r="H1048" i="3"/>
  <c r="H1049" i="3"/>
  <c r="H24" i="3"/>
  <c r="F683" i="3"/>
  <c r="J683" i="3"/>
  <c r="F684" i="3"/>
  <c r="J684" i="3"/>
  <c r="F685" i="3"/>
  <c r="J685" i="3"/>
  <c r="F686" i="3"/>
  <c r="J686" i="3"/>
  <c r="F687" i="3"/>
  <c r="J687" i="3"/>
  <c r="F688" i="3"/>
  <c r="J688" i="3"/>
  <c r="F689" i="3"/>
  <c r="J689" i="3"/>
  <c r="F690" i="3"/>
  <c r="J690" i="3"/>
  <c r="F691" i="3"/>
  <c r="J691" i="3"/>
  <c r="F692" i="3"/>
  <c r="J692" i="3"/>
  <c r="F693" i="3"/>
  <c r="J693" i="3"/>
  <c r="F694" i="3"/>
  <c r="J694" i="3"/>
  <c r="F695" i="3"/>
  <c r="J695" i="3"/>
  <c r="F696" i="3"/>
  <c r="J696" i="3"/>
  <c r="F697" i="3"/>
  <c r="J697" i="3"/>
  <c r="F698" i="3"/>
  <c r="J698" i="3"/>
  <c r="F699" i="3"/>
  <c r="J699" i="3"/>
  <c r="F700" i="3"/>
  <c r="J700" i="3"/>
  <c r="F701" i="3"/>
  <c r="J701" i="3"/>
  <c r="F702" i="3"/>
  <c r="J702" i="3"/>
  <c r="F703" i="3"/>
  <c r="J703" i="3"/>
  <c r="F704" i="3"/>
  <c r="J704" i="3"/>
  <c r="F705" i="3"/>
  <c r="J705" i="3"/>
  <c r="F706" i="3"/>
  <c r="J706" i="3"/>
  <c r="F707" i="3"/>
  <c r="J707" i="3"/>
  <c r="F708" i="3"/>
  <c r="J708" i="3"/>
  <c r="F709" i="3"/>
  <c r="J709" i="3"/>
  <c r="F710" i="3"/>
  <c r="J710" i="3"/>
  <c r="F711" i="3"/>
  <c r="J711" i="3"/>
  <c r="F712" i="3"/>
  <c r="J712" i="3"/>
  <c r="F713" i="3"/>
  <c r="J713" i="3"/>
  <c r="F714" i="3"/>
  <c r="J714" i="3"/>
  <c r="F715" i="3"/>
  <c r="J715" i="3"/>
  <c r="F716" i="3"/>
  <c r="J716" i="3"/>
  <c r="F717" i="3"/>
  <c r="J717" i="3"/>
  <c r="F718" i="3"/>
  <c r="J718" i="3"/>
  <c r="F719" i="3"/>
  <c r="J719" i="3"/>
  <c r="F720" i="3"/>
  <c r="J720" i="3"/>
  <c r="F721" i="3"/>
  <c r="J721" i="3"/>
  <c r="F722" i="3"/>
  <c r="J722" i="3"/>
  <c r="F723" i="3"/>
  <c r="J723" i="3"/>
  <c r="F724" i="3"/>
  <c r="J724" i="3"/>
  <c r="F725" i="3"/>
  <c r="J725" i="3"/>
  <c r="F726" i="3"/>
  <c r="J726" i="3"/>
  <c r="F727" i="3"/>
  <c r="J727" i="3"/>
  <c r="F728" i="3"/>
  <c r="J728" i="3"/>
  <c r="F729" i="3"/>
  <c r="J729" i="3"/>
  <c r="F730" i="3"/>
  <c r="J730" i="3"/>
  <c r="F731" i="3"/>
  <c r="J731" i="3"/>
  <c r="F732" i="3"/>
  <c r="J732" i="3"/>
  <c r="F733" i="3"/>
  <c r="J733" i="3"/>
  <c r="F734" i="3"/>
  <c r="J734" i="3"/>
  <c r="F735" i="3"/>
  <c r="J735" i="3"/>
  <c r="F736" i="3"/>
  <c r="J736" i="3"/>
  <c r="F737" i="3"/>
  <c r="J737" i="3"/>
  <c r="F738" i="3"/>
  <c r="J738" i="3"/>
  <c r="F739" i="3"/>
  <c r="J739" i="3"/>
  <c r="F740" i="3"/>
  <c r="J740" i="3"/>
  <c r="F741" i="3"/>
  <c r="J741" i="3"/>
  <c r="F742" i="3"/>
  <c r="J742" i="3"/>
  <c r="F743" i="3"/>
  <c r="J743" i="3"/>
  <c r="F744" i="3"/>
  <c r="J744" i="3"/>
  <c r="F745" i="3"/>
  <c r="J745" i="3"/>
  <c r="F746" i="3"/>
  <c r="J746" i="3"/>
  <c r="F747" i="3"/>
  <c r="J747" i="3"/>
  <c r="F748" i="3"/>
  <c r="J748" i="3"/>
  <c r="F749" i="3"/>
  <c r="J749" i="3"/>
  <c r="F750" i="3"/>
  <c r="J750" i="3"/>
  <c r="F751" i="3"/>
  <c r="J751" i="3"/>
  <c r="F752" i="3"/>
  <c r="J752" i="3"/>
  <c r="F753" i="3"/>
  <c r="J753" i="3"/>
  <c r="F754" i="3"/>
  <c r="J754" i="3"/>
  <c r="F755" i="3"/>
  <c r="J755" i="3"/>
  <c r="F756" i="3"/>
  <c r="J756" i="3"/>
  <c r="F757" i="3"/>
  <c r="J757" i="3"/>
  <c r="F758" i="3"/>
  <c r="J758" i="3"/>
  <c r="F759" i="3"/>
  <c r="J759" i="3"/>
  <c r="F760" i="3"/>
  <c r="J760" i="3"/>
  <c r="F761" i="3"/>
  <c r="J761" i="3"/>
  <c r="F762" i="3"/>
  <c r="J762" i="3"/>
  <c r="F763" i="3"/>
  <c r="J763" i="3"/>
  <c r="F764" i="3"/>
  <c r="J764" i="3"/>
  <c r="F765" i="3"/>
  <c r="J765" i="3"/>
  <c r="F766" i="3"/>
  <c r="J766" i="3"/>
  <c r="F767" i="3"/>
  <c r="J767" i="3"/>
  <c r="F768" i="3"/>
  <c r="J768" i="3"/>
  <c r="F769" i="3"/>
  <c r="J769" i="3"/>
  <c r="F770" i="3"/>
  <c r="J770" i="3"/>
  <c r="F771" i="3"/>
  <c r="J771" i="3"/>
  <c r="F772" i="3"/>
  <c r="J772" i="3"/>
  <c r="F773" i="3"/>
  <c r="J773" i="3"/>
  <c r="F774" i="3"/>
  <c r="J774" i="3"/>
  <c r="F775" i="3"/>
  <c r="J775" i="3"/>
  <c r="F776" i="3"/>
  <c r="J776" i="3"/>
  <c r="F777" i="3"/>
  <c r="J777" i="3"/>
  <c r="F778" i="3"/>
  <c r="J778" i="3"/>
  <c r="F779" i="3"/>
  <c r="J779" i="3"/>
  <c r="F780" i="3"/>
  <c r="J780" i="3"/>
  <c r="F781" i="3"/>
  <c r="J781" i="3"/>
  <c r="F782" i="3"/>
  <c r="J782" i="3"/>
  <c r="F783" i="3"/>
  <c r="J783" i="3"/>
  <c r="F784" i="3"/>
  <c r="J784" i="3"/>
  <c r="F785" i="3"/>
  <c r="J785" i="3"/>
  <c r="F786" i="3"/>
  <c r="J786" i="3"/>
  <c r="F787" i="3"/>
  <c r="J787" i="3"/>
  <c r="F788" i="3"/>
  <c r="J788" i="3"/>
  <c r="F789" i="3"/>
  <c r="J789" i="3"/>
  <c r="F790" i="3"/>
  <c r="J790" i="3"/>
  <c r="F791" i="3"/>
  <c r="J791" i="3"/>
  <c r="F792" i="3"/>
  <c r="J792" i="3"/>
  <c r="F793" i="3"/>
  <c r="J793" i="3"/>
  <c r="F794" i="3"/>
  <c r="J794" i="3"/>
  <c r="F795" i="3"/>
  <c r="J795" i="3"/>
  <c r="F796" i="3"/>
  <c r="J796" i="3"/>
  <c r="F797" i="3"/>
  <c r="J797" i="3"/>
  <c r="F798" i="3"/>
  <c r="J798" i="3"/>
  <c r="F799" i="3"/>
  <c r="J799" i="3"/>
  <c r="F800" i="3"/>
  <c r="J800" i="3"/>
  <c r="F801" i="3"/>
  <c r="J801" i="3"/>
  <c r="F802" i="3"/>
  <c r="J802" i="3"/>
  <c r="F803" i="3"/>
  <c r="J803" i="3"/>
  <c r="F804" i="3"/>
  <c r="J804" i="3"/>
  <c r="F805" i="3"/>
  <c r="J805" i="3"/>
  <c r="F806" i="3"/>
  <c r="J806" i="3"/>
  <c r="F807" i="3"/>
  <c r="J807" i="3"/>
  <c r="F808" i="3"/>
  <c r="J808" i="3"/>
  <c r="F809" i="3"/>
  <c r="J809" i="3"/>
  <c r="F810" i="3"/>
  <c r="J810" i="3"/>
  <c r="F811" i="3"/>
  <c r="J811" i="3"/>
  <c r="F812" i="3"/>
  <c r="J812" i="3"/>
  <c r="F813" i="3"/>
  <c r="J813" i="3"/>
  <c r="F814" i="3"/>
  <c r="J814" i="3"/>
  <c r="F815" i="3"/>
  <c r="J815" i="3"/>
  <c r="F816" i="3"/>
  <c r="J816" i="3"/>
  <c r="F817" i="3"/>
  <c r="J817" i="3"/>
  <c r="F818" i="3"/>
  <c r="J818" i="3"/>
  <c r="F819" i="3"/>
  <c r="J819" i="3"/>
  <c r="F820" i="3"/>
  <c r="J820" i="3"/>
  <c r="F821" i="3"/>
  <c r="J821" i="3"/>
  <c r="F822" i="3"/>
  <c r="J822" i="3"/>
  <c r="F823" i="3"/>
  <c r="J823" i="3"/>
  <c r="F824" i="3"/>
  <c r="J824" i="3"/>
  <c r="F825" i="3"/>
  <c r="J825" i="3"/>
  <c r="F826" i="3"/>
  <c r="J826" i="3"/>
  <c r="F827" i="3"/>
  <c r="J827" i="3"/>
  <c r="F828" i="3"/>
  <c r="J828" i="3"/>
  <c r="F829" i="3"/>
  <c r="J829" i="3"/>
  <c r="F830" i="3"/>
  <c r="J830" i="3"/>
  <c r="F831" i="3"/>
  <c r="J831" i="3"/>
  <c r="F832" i="3"/>
  <c r="J832" i="3"/>
  <c r="F833" i="3"/>
  <c r="J833" i="3"/>
  <c r="F834" i="3"/>
  <c r="J834" i="3"/>
  <c r="F835" i="3"/>
  <c r="J835" i="3"/>
  <c r="F836" i="3"/>
  <c r="J836" i="3"/>
  <c r="F837" i="3"/>
  <c r="J837" i="3"/>
  <c r="F838" i="3"/>
  <c r="J838" i="3"/>
  <c r="F839" i="3"/>
  <c r="J839" i="3"/>
  <c r="F840" i="3"/>
  <c r="J840" i="3"/>
  <c r="F841" i="3"/>
  <c r="J841" i="3"/>
  <c r="F842" i="3"/>
  <c r="J842" i="3"/>
  <c r="F843" i="3"/>
  <c r="J843" i="3"/>
  <c r="F844" i="3"/>
  <c r="J844" i="3"/>
  <c r="F845" i="3"/>
  <c r="J845" i="3"/>
  <c r="F846" i="3"/>
  <c r="J846" i="3"/>
  <c r="F847" i="3"/>
  <c r="J847" i="3"/>
  <c r="F848" i="3"/>
  <c r="J848" i="3"/>
  <c r="F849" i="3"/>
  <c r="J849" i="3"/>
  <c r="F850" i="3"/>
  <c r="J850" i="3"/>
  <c r="F851" i="3"/>
  <c r="J851" i="3"/>
  <c r="F852" i="3"/>
  <c r="J852" i="3"/>
  <c r="F853" i="3"/>
  <c r="J853" i="3"/>
  <c r="F854" i="3"/>
  <c r="J854" i="3"/>
  <c r="F855" i="3"/>
  <c r="J855" i="3"/>
  <c r="F856" i="3"/>
  <c r="J856" i="3"/>
  <c r="F857" i="3"/>
  <c r="J857" i="3"/>
  <c r="F858" i="3"/>
  <c r="J858" i="3"/>
  <c r="F859" i="3"/>
  <c r="J859" i="3"/>
  <c r="F860" i="3"/>
  <c r="J860" i="3"/>
  <c r="F861" i="3"/>
  <c r="J861" i="3"/>
  <c r="F862" i="3"/>
  <c r="J862" i="3"/>
  <c r="F863" i="3"/>
  <c r="J863" i="3"/>
  <c r="F864" i="3"/>
  <c r="J864" i="3"/>
  <c r="F865" i="3"/>
  <c r="J865" i="3"/>
  <c r="F866" i="3"/>
  <c r="J866" i="3"/>
  <c r="F867" i="3"/>
  <c r="J867" i="3"/>
  <c r="F868" i="3"/>
  <c r="J868" i="3"/>
  <c r="F869" i="3"/>
  <c r="J869" i="3"/>
  <c r="F870" i="3"/>
  <c r="J870" i="3"/>
  <c r="F871" i="3"/>
  <c r="J871" i="3"/>
  <c r="F872" i="3"/>
  <c r="J872" i="3"/>
  <c r="F873" i="3"/>
  <c r="J873" i="3"/>
  <c r="F874" i="3"/>
  <c r="J874" i="3"/>
  <c r="F875" i="3"/>
  <c r="J875" i="3"/>
  <c r="F876" i="3"/>
  <c r="J876" i="3"/>
  <c r="F877" i="3"/>
  <c r="J877" i="3"/>
  <c r="F878" i="3"/>
  <c r="J878" i="3"/>
  <c r="F879" i="3"/>
  <c r="J879" i="3"/>
  <c r="F880" i="3"/>
  <c r="J880" i="3"/>
  <c r="F881" i="3"/>
  <c r="J881" i="3"/>
  <c r="F882" i="3"/>
  <c r="J882" i="3"/>
  <c r="F883" i="3"/>
  <c r="J883" i="3"/>
  <c r="F884" i="3"/>
  <c r="J884" i="3"/>
  <c r="F885" i="3"/>
  <c r="J885" i="3"/>
  <c r="F886" i="3"/>
  <c r="J886" i="3"/>
  <c r="F887" i="3"/>
  <c r="J887" i="3"/>
  <c r="F888" i="3"/>
  <c r="J888" i="3"/>
  <c r="F889" i="3"/>
  <c r="J889" i="3"/>
  <c r="F890" i="3"/>
  <c r="J890" i="3"/>
  <c r="F891" i="3"/>
  <c r="J891" i="3"/>
  <c r="F892" i="3"/>
  <c r="J892" i="3"/>
  <c r="F893" i="3"/>
  <c r="J893" i="3"/>
  <c r="F894" i="3"/>
  <c r="J894" i="3"/>
  <c r="F895" i="3"/>
  <c r="J895" i="3"/>
  <c r="F896" i="3"/>
  <c r="J896" i="3"/>
  <c r="F897" i="3"/>
  <c r="J897" i="3"/>
  <c r="F898" i="3"/>
  <c r="J898" i="3"/>
  <c r="F899" i="3"/>
  <c r="J899" i="3"/>
  <c r="F900" i="3"/>
  <c r="J900" i="3"/>
  <c r="F901" i="3"/>
  <c r="J901" i="3"/>
  <c r="F902" i="3"/>
  <c r="J902" i="3"/>
  <c r="F903" i="3"/>
  <c r="J903" i="3"/>
  <c r="F904" i="3"/>
  <c r="J904" i="3"/>
  <c r="F905" i="3"/>
  <c r="J905" i="3"/>
  <c r="F906" i="3"/>
  <c r="J906" i="3"/>
  <c r="F907" i="3"/>
  <c r="J907" i="3"/>
  <c r="F908" i="3"/>
  <c r="J908" i="3"/>
  <c r="F909" i="3"/>
  <c r="J909" i="3"/>
  <c r="F910" i="3"/>
  <c r="J910" i="3"/>
  <c r="F911" i="3"/>
  <c r="J911" i="3"/>
  <c r="F912" i="3"/>
  <c r="J912" i="3"/>
  <c r="F913" i="3"/>
  <c r="J913" i="3"/>
  <c r="F914" i="3"/>
  <c r="J914" i="3"/>
  <c r="F915" i="3"/>
  <c r="J915" i="3"/>
  <c r="F916" i="3"/>
  <c r="J916" i="3"/>
  <c r="F917" i="3"/>
  <c r="J917" i="3"/>
  <c r="F918" i="3"/>
  <c r="J918" i="3"/>
  <c r="F919" i="3"/>
  <c r="J919" i="3"/>
  <c r="F920" i="3"/>
  <c r="J920" i="3"/>
  <c r="F921" i="3"/>
  <c r="J921" i="3"/>
  <c r="F922" i="3"/>
  <c r="J922" i="3"/>
  <c r="F923" i="3"/>
  <c r="J923" i="3"/>
  <c r="F924" i="3"/>
  <c r="J924" i="3"/>
  <c r="F925" i="3"/>
  <c r="J925" i="3"/>
  <c r="F926" i="3"/>
  <c r="J926" i="3"/>
  <c r="F927" i="3"/>
  <c r="J927" i="3"/>
  <c r="F928" i="3"/>
  <c r="J928" i="3"/>
  <c r="F929" i="3"/>
  <c r="J929" i="3"/>
  <c r="F930" i="3"/>
  <c r="J930" i="3"/>
  <c r="F931" i="3"/>
  <c r="J931" i="3"/>
  <c r="F932" i="3"/>
  <c r="J932" i="3"/>
  <c r="F933" i="3"/>
  <c r="J933" i="3"/>
  <c r="F934" i="3"/>
  <c r="J934" i="3"/>
  <c r="F935" i="3"/>
  <c r="J935" i="3"/>
  <c r="F936" i="3"/>
  <c r="J936" i="3"/>
  <c r="F937" i="3"/>
  <c r="J937" i="3"/>
  <c r="F938" i="3"/>
  <c r="J938" i="3"/>
  <c r="F939" i="3"/>
  <c r="J939" i="3"/>
  <c r="F940" i="3"/>
  <c r="J940" i="3"/>
  <c r="F941" i="3"/>
  <c r="J941" i="3"/>
  <c r="F942" i="3"/>
  <c r="J942" i="3"/>
  <c r="F943" i="3"/>
  <c r="J943" i="3"/>
  <c r="F944" i="3"/>
  <c r="J944" i="3"/>
  <c r="F945" i="3"/>
  <c r="J945" i="3"/>
  <c r="F946" i="3"/>
  <c r="J946" i="3"/>
  <c r="F947" i="3"/>
  <c r="J947" i="3"/>
  <c r="F948" i="3"/>
  <c r="J948" i="3"/>
  <c r="F949" i="3"/>
  <c r="J949" i="3"/>
  <c r="F950" i="3"/>
  <c r="J950" i="3"/>
  <c r="F951" i="3"/>
  <c r="J951" i="3"/>
  <c r="F952" i="3"/>
  <c r="J952" i="3"/>
  <c r="F953" i="3"/>
  <c r="J953" i="3"/>
  <c r="F954" i="3"/>
  <c r="J954" i="3"/>
  <c r="F955" i="3"/>
  <c r="J955" i="3"/>
  <c r="F956" i="3"/>
  <c r="J956" i="3"/>
  <c r="F957" i="3"/>
  <c r="J957" i="3"/>
  <c r="F958" i="3"/>
  <c r="J958" i="3"/>
  <c r="F959" i="3"/>
  <c r="J959" i="3"/>
  <c r="F960" i="3"/>
  <c r="J960" i="3"/>
  <c r="F961" i="3"/>
  <c r="J961" i="3"/>
  <c r="F962" i="3"/>
  <c r="J962" i="3"/>
  <c r="F963" i="3"/>
  <c r="J963" i="3"/>
  <c r="F964" i="3"/>
  <c r="J964" i="3"/>
  <c r="F965" i="3"/>
  <c r="J965" i="3"/>
  <c r="F966" i="3"/>
  <c r="J966" i="3"/>
  <c r="F967" i="3"/>
  <c r="J967" i="3"/>
  <c r="F968" i="3"/>
  <c r="J968" i="3"/>
  <c r="F969" i="3"/>
  <c r="J969" i="3"/>
  <c r="F970" i="3"/>
  <c r="J970" i="3"/>
  <c r="F971" i="3"/>
  <c r="J971" i="3"/>
  <c r="F972" i="3"/>
  <c r="J972" i="3"/>
  <c r="F973" i="3"/>
  <c r="J973" i="3"/>
  <c r="F974" i="3"/>
  <c r="J974" i="3"/>
  <c r="F975" i="3"/>
  <c r="J975" i="3"/>
  <c r="F976" i="3"/>
  <c r="J976" i="3"/>
  <c r="F977" i="3"/>
  <c r="J977" i="3"/>
  <c r="F978" i="3"/>
  <c r="J978" i="3"/>
  <c r="F979" i="3"/>
  <c r="J979" i="3"/>
  <c r="F980" i="3"/>
  <c r="J980" i="3"/>
  <c r="F981" i="3"/>
  <c r="J981" i="3"/>
  <c r="F982" i="3"/>
  <c r="J982" i="3"/>
  <c r="F983" i="3"/>
  <c r="J983" i="3"/>
  <c r="F984" i="3"/>
  <c r="J984" i="3"/>
  <c r="F985" i="3"/>
  <c r="J985" i="3"/>
  <c r="F986" i="3"/>
  <c r="J986" i="3"/>
  <c r="F987" i="3"/>
  <c r="J987" i="3"/>
  <c r="F988" i="3"/>
  <c r="J988" i="3"/>
  <c r="F989" i="3"/>
  <c r="J989" i="3"/>
  <c r="F990" i="3"/>
  <c r="J990" i="3"/>
  <c r="F991" i="3"/>
  <c r="J991" i="3"/>
  <c r="F992" i="3"/>
  <c r="J992" i="3"/>
  <c r="F993" i="3"/>
  <c r="J993" i="3"/>
  <c r="F994" i="3"/>
  <c r="J994" i="3"/>
  <c r="F995" i="3"/>
  <c r="J995" i="3"/>
  <c r="F996" i="3"/>
  <c r="J996" i="3"/>
  <c r="F997" i="3"/>
  <c r="J997" i="3"/>
  <c r="F998" i="3"/>
  <c r="J998" i="3"/>
  <c r="F999" i="3"/>
  <c r="J999" i="3"/>
  <c r="F1000" i="3"/>
  <c r="J1000" i="3"/>
  <c r="F1001" i="3"/>
  <c r="J1001" i="3"/>
  <c r="F1002" i="3"/>
  <c r="J1002" i="3"/>
  <c r="F1003" i="3"/>
  <c r="J1003" i="3"/>
  <c r="F1004" i="3"/>
  <c r="J1004" i="3"/>
  <c r="F1005" i="3"/>
  <c r="J1005" i="3"/>
  <c r="F1006" i="3"/>
  <c r="J1006" i="3"/>
  <c r="F1007" i="3"/>
  <c r="J1007" i="3"/>
  <c r="F1008" i="3"/>
  <c r="J1008" i="3"/>
  <c r="F1009" i="3"/>
  <c r="J1009" i="3"/>
  <c r="F1010" i="3"/>
  <c r="J1010" i="3"/>
  <c r="F1011" i="3"/>
  <c r="J1011" i="3"/>
  <c r="F1012" i="3"/>
  <c r="J1012" i="3"/>
  <c r="F1013" i="3"/>
  <c r="J1013" i="3"/>
  <c r="F1014" i="3"/>
  <c r="J1014" i="3"/>
  <c r="F1015" i="3"/>
  <c r="J1015" i="3"/>
  <c r="F1016" i="3"/>
  <c r="J1016" i="3"/>
  <c r="F1017" i="3"/>
  <c r="J1017" i="3"/>
  <c r="F1018" i="3"/>
  <c r="J1018" i="3"/>
  <c r="F1019" i="3"/>
  <c r="J1019" i="3"/>
  <c r="F1020" i="3"/>
  <c r="J1020" i="3"/>
  <c r="F1021" i="3"/>
  <c r="J1021" i="3"/>
  <c r="F1022" i="3"/>
  <c r="J1022" i="3"/>
  <c r="F1023" i="3"/>
  <c r="J1023" i="3"/>
  <c r="F1024" i="3"/>
  <c r="J1024" i="3"/>
  <c r="F1025" i="3"/>
  <c r="J1025" i="3"/>
  <c r="F1026" i="3"/>
  <c r="J1026" i="3"/>
  <c r="F1027" i="3"/>
  <c r="J1027" i="3"/>
  <c r="F1028" i="3"/>
  <c r="J1028" i="3"/>
  <c r="F1029" i="3"/>
  <c r="J1029" i="3"/>
  <c r="F1030" i="3"/>
  <c r="J1030" i="3"/>
  <c r="F1031" i="3"/>
  <c r="J1031" i="3"/>
  <c r="F1032" i="3"/>
  <c r="J1032" i="3"/>
  <c r="F1033" i="3"/>
  <c r="J1033" i="3"/>
  <c r="F1034" i="3"/>
  <c r="J1034" i="3"/>
  <c r="F1035" i="3"/>
  <c r="J1035" i="3"/>
  <c r="F1036" i="3"/>
  <c r="J1036" i="3"/>
  <c r="F1037" i="3"/>
  <c r="J1037" i="3"/>
  <c r="F1038" i="3"/>
  <c r="J1038" i="3"/>
  <c r="F1039" i="3"/>
  <c r="J1039" i="3"/>
  <c r="F1040" i="3"/>
  <c r="J1040" i="3"/>
  <c r="F1041" i="3"/>
  <c r="J1041" i="3"/>
  <c r="F1042" i="3"/>
  <c r="J1042" i="3"/>
  <c r="F1043" i="3"/>
  <c r="J1043" i="3"/>
  <c r="F1044" i="3"/>
  <c r="J1044" i="3"/>
  <c r="F1045" i="3"/>
  <c r="J1045" i="3"/>
  <c r="F1046" i="3"/>
  <c r="J1046" i="3"/>
  <c r="F1047" i="3"/>
  <c r="J1047" i="3"/>
  <c r="F1048" i="3"/>
  <c r="J1048" i="3"/>
  <c r="F1049" i="3"/>
  <c r="J1049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341" i="3"/>
  <c r="F342" i="3"/>
  <c r="F343" i="3"/>
  <c r="F344" i="3"/>
  <c r="F345" i="3"/>
  <c r="F346" i="3"/>
  <c r="F347" i="3"/>
  <c r="F348" i="3"/>
  <c r="F349" i="3"/>
  <c r="F350" i="3"/>
  <c r="F351" i="3"/>
  <c r="F352" i="3"/>
  <c r="F353" i="3"/>
  <c r="F354" i="3"/>
  <c r="F355" i="3"/>
  <c r="F356" i="3"/>
  <c r="F357" i="3"/>
  <c r="F358" i="3"/>
  <c r="F359" i="3"/>
  <c r="F360" i="3"/>
  <c r="F361" i="3"/>
  <c r="F362" i="3"/>
  <c r="F363" i="3"/>
  <c r="F364" i="3"/>
  <c r="F365" i="3"/>
  <c r="F366" i="3"/>
  <c r="F367" i="3"/>
  <c r="F368" i="3"/>
  <c r="F369" i="3"/>
  <c r="F370" i="3"/>
  <c r="F371" i="3"/>
  <c r="F372" i="3"/>
  <c r="F373" i="3"/>
  <c r="F374" i="3"/>
  <c r="F375" i="3"/>
  <c r="F376" i="3"/>
  <c r="F377" i="3"/>
  <c r="F378" i="3"/>
  <c r="F379" i="3"/>
  <c r="F380" i="3"/>
  <c r="F381" i="3"/>
  <c r="F382" i="3"/>
  <c r="F383" i="3"/>
  <c r="F384" i="3"/>
  <c r="F385" i="3"/>
  <c r="F386" i="3"/>
  <c r="F387" i="3"/>
  <c r="F388" i="3"/>
  <c r="F389" i="3"/>
  <c r="F390" i="3"/>
  <c r="F391" i="3"/>
  <c r="F392" i="3"/>
  <c r="F393" i="3"/>
  <c r="F394" i="3"/>
  <c r="F395" i="3"/>
  <c r="F396" i="3"/>
  <c r="F397" i="3"/>
  <c r="F398" i="3"/>
  <c r="F399" i="3"/>
  <c r="F400" i="3"/>
  <c r="F401" i="3"/>
  <c r="F402" i="3"/>
  <c r="F403" i="3"/>
  <c r="F404" i="3"/>
  <c r="F405" i="3"/>
  <c r="F406" i="3"/>
  <c r="F407" i="3"/>
  <c r="F408" i="3"/>
  <c r="F409" i="3"/>
  <c r="F410" i="3"/>
  <c r="F411" i="3"/>
  <c r="F412" i="3"/>
  <c r="F413" i="3"/>
  <c r="F414" i="3"/>
  <c r="F415" i="3"/>
  <c r="F416" i="3"/>
  <c r="F417" i="3"/>
  <c r="F418" i="3"/>
  <c r="F419" i="3"/>
  <c r="F420" i="3"/>
  <c r="F421" i="3"/>
  <c r="F422" i="3"/>
  <c r="F423" i="3"/>
  <c r="F424" i="3"/>
  <c r="F425" i="3"/>
  <c r="F426" i="3"/>
  <c r="F427" i="3"/>
  <c r="F428" i="3"/>
  <c r="F429" i="3"/>
  <c r="F430" i="3"/>
  <c r="F431" i="3"/>
  <c r="F432" i="3"/>
  <c r="F433" i="3"/>
  <c r="F434" i="3"/>
  <c r="F435" i="3"/>
  <c r="F436" i="3"/>
  <c r="F437" i="3"/>
  <c r="F438" i="3"/>
  <c r="F439" i="3"/>
  <c r="F440" i="3"/>
  <c r="F441" i="3"/>
  <c r="F442" i="3"/>
  <c r="F443" i="3"/>
  <c r="F444" i="3"/>
  <c r="F445" i="3"/>
  <c r="F446" i="3"/>
  <c r="F447" i="3"/>
  <c r="F448" i="3"/>
  <c r="F449" i="3"/>
  <c r="F450" i="3"/>
  <c r="F451" i="3"/>
  <c r="F452" i="3"/>
  <c r="F453" i="3"/>
  <c r="F454" i="3"/>
  <c r="F455" i="3"/>
  <c r="F456" i="3"/>
  <c r="F457" i="3"/>
  <c r="F458" i="3"/>
  <c r="F459" i="3"/>
  <c r="F460" i="3"/>
  <c r="F461" i="3"/>
  <c r="F462" i="3"/>
  <c r="F463" i="3"/>
  <c r="F464" i="3"/>
  <c r="F465" i="3"/>
  <c r="F466" i="3"/>
  <c r="F467" i="3"/>
  <c r="F468" i="3"/>
  <c r="F469" i="3"/>
  <c r="F470" i="3"/>
  <c r="F471" i="3"/>
  <c r="F472" i="3"/>
  <c r="F473" i="3"/>
  <c r="F474" i="3"/>
  <c r="F475" i="3"/>
  <c r="F476" i="3"/>
  <c r="F477" i="3"/>
  <c r="F478" i="3"/>
  <c r="F479" i="3"/>
  <c r="F480" i="3"/>
  <c r="F481" i="3"/>
  <c r="F482" i="3"/>
  <c r="F483" i="3"/>
  <c r="F484" i="3"/>
  <c r="F485" i="3"/>
  <c r="F486" i="3"/>
  <c r="F487" i="3"/>
  <c r="F488" i="3"/>
  <c r="F489" i="3"/>
  <c r="F490" i="3"/>
  <c r="F491" i="3"/>
  <c r="F492" i="3"/>
  <c r="F493" i="3"/>
  <c r="F494" i="3"/>
  <c r="F495" i="3"/>
  <c r="F496" i="3"/>
  <c r="F497" i="3"/>
  <c r="F498" i="3"/>
  <c r="F499" i="3"/>
  <c r="F500" i="3"/>
  <c r="F501" i="3"/>
  <c r="F502" i="3"/>
  <c r="F503" i="3"/>
  <c r="F504" i="3"/>
  <c r="F505" i="3"/>
  <c r="F506" i="3"/>
  <c r="F507" i="3"/>
  <c r="F508" i="3"/>
  <c r="F509" i="3"/>
  <c r="F510" i="3"/>
  <c r="F511" i="3"/>
  <c r="F512" i="3"/>
  <c r="F513" i="3"/>
  <c r="F514" i="3"/>
  <c r="F515" i="3"/>
  <c r="F516" i="3"/>
  <c r="F517" i="3"/>
  <c r="F518" i="3"/>
  <c r="F519" i="3"/>
  <c r="F520" i="3"/>
  <c r="F521" i="3"/>
  <c r="F522" i="3"/>
  <c r="F523" i="3"/>
  <c r="F524" i="3"/>
  <c r="F525" i="3"/>
  <c r="F526" i="3"/>
  <c r="F527" i="3"/>
  <c r="F528" i="3"/>
  <c r="F529" i="3"/>
  <c r="F530" i="3"/>
  <c r="F531" i="3"/>
  <c r="F532" i="3"/>
  <c r="F533" i="3"/>
  <c r="F534" i="3"/>
  <c r="F535" i="3"/>
  <c r="F536" i="3"/>
  <c r="F537" i="3"/>
  <c r="F538" i="3"/>
  <c r="F539" i="3"/>
  <c r="F540" i="3"/>
  <c r="F541" i="3"/>
  <c r="F542" i="3"/>
  <c r="F543" i="3"/>
  <c r="F544" i="3"/>
  <c r="F545" i="3"/>
  <c r="F546" i="3"/>
  <c r="F547" i="3"/>
  <c r="F548" i="3"/>
  <c r="F549" i="3"/>
  <c r="F550" i="3"/>
  <c r="F551" i="3"/>
  <c r="F552" i="3"/>
  <c r="F553" i="3"/>
  <c r="F554" i="3"/>
  <c r="F555" i="3"/>
  <c r="F556" i="3"/>
  <c r="F557" i="3"/>
  <c r="F558" i="3"/>
  <c r="F559" i="3"/>
  <c r="F560" i="3"/>
  <c r="F561" i="3"/>
  <c r="F562" i="3"/>
  <c r="F563" i="3"/>
  <c r="F564" i="3"/>
  <c r="F565" i="3"/>
  <c r="F566" i="3"/>
  <c r="F567" i="3"/>
  <c r="F568" i="3"/>
  <c r="F569" i="3"/>
  <c r="F570" i="3"/>
  <c r="F571" i="3"/>
  <c r="F572" i="3"/>
  <c r="F573" i="3"/>
  <c r="F574" i="3"/>
  <c r="F575" i="3"/>
  <c r="F576" i="3"/>
  <c r="F577" i="3"/>
  <c r="F578" i="3"/>
  <c r="F579" i="3"/>
  <c r="F580" i="3"/>
  <c r="F581" i="3"/>
  <c r="F582" i="3"/>
  <c r="F583" i="3"/>
  <c r="F584" i="3"/>
  <c r="F585" i="3"/>
  <c r="F586" i="3"/>
  <c r="F587" i="3"/>
  <c r="F588" i="3"/>
  <c r="F589" i="3"/>
  <c r="F590" i="3"/>
  <c r="F591" i="3"/>
  <c r="F592" i="3"/>
  <c r="F593" i="3"/>
  <c r="F594" i="3"/>
  <c r="F595" i="3"/>
  <c r="F596" i="3"/>
  <c r="F597" i="3"/>
  <c r="F598" i="3"/>
  <c r="F599" i="3"/>
  <c r="F600" i="3"/>
  <c r="F601" i="3"/>
  <c r="F602" i="3"/>
  <c r="F603" i="3"/>
  <c r="F604" i="3"/>
  <c r="F605" i="3"/>
  <c r="F606" i="3"/>
  <c r="F607" i="3"/>
  <c r="F608" i="3"/>
  <c r="F609" i="3"/>
  <c r="F610" i="3"/>
  <c r="F611" i="3"/>
  <c r="F612" i="3"/>
  <c r="F613" i="3"/>
  <c r="F614" i="3"/>
  <c r="F615" i="3"/>
  <c r="F616" i="3"/>
  <c r="F617" i="3"/>
  <c r="F618" i="3"/>
  <c r="F619" i="3"/>
  <c r="F620" i="3"/>
  <c r="F621" i="3"/>
  <c r="F622" i="3"/>
  <c r="F623" i="3"/>
  <c r="F624" i="3"/>
  <c r="F625" i="3"/>
  <c r="F626" i="3"/>
  <c r="F627" i="3"/>
  <c r="F628" i="3"/>
  <c r="F629" i="3"/>
  <c r="F630" i="3"/>
  <c r="F631" i="3"/>
  <c r="F632" i="3"/>
  <c r="F633" i="3"/>
  <c r="F634" i="3"/>
  <c r="F635" i="3"/>
  <c r="F636" i="3"/>
  <c r="F637" i="3"/>
  <c r="F638" i="3"/>
  <c r="F639" i="3"/>
  <c r="F640" i="3"/>
  <c r="F641" i="3"/>
  <c r="F642" i="3"/>
  <c r="F643" i="3"/>
  <c r="F644" i="3"/>
  <c r="F645" i="3"/>
  <c r="F646" i="3"/>
  <c r="F647" i="3"/>
  <c r="F648" i="3"/>
  <c r="F649" i="3"/>
  <c r="F650" i="3"/>
  <c r="F651" i="3"/>
  <c r="F652" i="3"/>
  <c r="F653" i="3"/>
  <c r="F654" i="3"/>
  <c r="F655" i="3"/>
  <c r="F656" i="3"/>
  <c r="F657" i="3"/>
  <c r="F658" i="3"/>
  <c r="F659" i="3"/>
  <c r="F660" i="3"/>
  <c r="F661" i="3"/>
  <c r="F662" i="3"/>
  <c r="F663" i="3"/>
  <c r="F664" i="3"/>
  <c r="F665" i="3"/>
  <c r="F666" i="3"/>
  <c r="F667" i="3"/>
  <c r="F668" i="3"/>
  <c r="F669" i="3"/>
  <c r="F670" i="3"/>
  <c r="F671" i="3"/>
  <c r="F672" i="3"/>
  <c r="F673" i="3"/>
  <c r="F674" i="3"/>
  <c r="F675" i="3"/>
  <c r="F676" i="3"/>
  <c r="F677" i="3"/>
  <c r="F678" i="3"/>
  <c r="F679" i="3"/>
  <c r="F680" i="3"/>
  <c r="F681" i="3"/>
  <c r="F682" i="3"/>
  <c r="F24" i="3"/>
  <c r="J560" i="3" l="1"/>
  <c r="J561" i="3"/>
  <c r="J562" i="3"/>
  <c r="J563" i="3"/>
  <c r="J564" i="3"/>
  <c r="J565" i="3"/>
  <c r="J566" i="3"/>
  <c r="J567" i="3"/>
  <c r="J568" i="3"/>
  <c r="J569" i="3"/>
  <c r="J570" i="3"/>
  <c r="J571" i="3"/>
  <c r="J572" i="3"/>
  <c r="J573" i="3"/>
  <c r="J574" i="3"/>
  <c r="J575" i="3"/>
  <c r="J576" i="3"/>
  <c r="J577" i="3"/>
  <c r="J578" i="3"/>
  <c r="J579" i="3"/>
  <c r="J580" i="3"/>
  <c r="J581" i="3"/>
  <c r="J582" i="3"/>
  <c r="J583" i="3"/>
  <c r="J584" i="3"/>
  <c r="J585" i="3"/>
  <c r="J586" i="3"/>
  <c r="J587" i="3"/>
  <c r="J588" i="3"/>
  <c r="J589" i="3"/>
  <c r="J590" i="3"/>
  <c r="J591" i="3"/>
  <c r="J592" i="3"/>
  <c r="J593" i="3"/>
  <c r="J594" i="3"/>
  <c r="J595" i="3"/>
  <c r="J596" i="3"/>
  <c r="J597" i="3"/>
  <c r="J598" i="3"/>
  <c r="J599" i="3"/>
  <c r="J600" i="3"/>
  <c r="J601" i="3"/>
  <c r="J602" i="3"/>
  <c r="J603" i="3"/>
  <c r="J604" i="3"/>
  <c r="J605" i="3"/>
  <c r="J606" i="3"/>
  <c r="J607" i="3"/>
  <c r="J608" i="3"/>
  <c r="J609" i="3"/>
  <c r="J610" i="3"/>
  <c r="J611" i="3"/>
  <c r="J612" i="3"/>
  <c r="J613" i="3"/>
  <c r="J614" i="3"/>
  <c r="J615" i="3"/>
  <c r="J616" i="3"/>
  <c r="J617" i="3"/>
  <c r="J618" i="3"/>
  <c r="J619" i="3"/>
  <c r="J620" i="3"/>
  <c r="J621" i="3"/>
  <c r="J622" i="3"/>
  <c r="J623" i="3"/>
  <c r="J624" i="3"/>
  <c r="J625" i="3"/>
  <c r="J626" i="3"/>
  <c r="J627" i="3"/>
  <c r="J628" i="3"/>
  <c r="J629" i="3"/>
  <c r="J630" i="3"/>
  <c r="J631" i="3"/>
  <c r="J632" i="3"/>
  <c r="J633" i="3"/>
  <c r="J634" i="3"/>
  <c r="J635" i="3"/>
  <c r="J636" i="3"/>
  <c r="J637" i="3"/>
  <c r="J638" i="3"/>
  <c r="J639" i="3"/>
  <c r="J640" i="3"/>
  <c r="J641" i="3"/>
  <c r="J642" i="3"/>
  <c r="J643" i="3"/>
  <c r="J644" i="3"/>
  <c r="J645" i="3"/>
  <c r="J646" i="3"/>
  <c r="J647" i="3"/>
  <c r="J648" i="3"/>
  <c r="J649" i="3"/>
  <c r="J650" i="3"/>
  <c r="J651" i="3"/>
  <c r="J652" i="3"/>
  <c r="J653" i="3"/>
  <c r="J654" i="3"/>
  <c r="J655" i="3"/>
  <c r="J656" i="3"/>
  <c r="J657" i="3"/>
  <c r="J658" i="3"/>
  <c r="J659" i="3"/>
  <c r="J660" i="3"/>
  <c r="J661" i="3"/>
  <c r="J662" i="3"/>
  <c r="J663" i="3"/>
  <c r="J664" i="3"/>
  <c r="J665" i="3"/>
  <c r="J666" i="3"/>
  <c r="J667" i="3"/>
  <c r="J668" i="3"/>
  <c r="J669" i="3"/>
  <c r="J670" i="3"/>
  <c r="J671" i="3"/>
  <c r="J672" i="3"/>
  <c r="J673" i="3"/>
  <c r="J674" i="3"/>
  <c r="J675" i="3"/>
  <c r="J676" i="3"/>
  <c r="J677" i="3"/>
  <c r="J678" i="3"/>
  <c r="J679" i="3"/>
  <c r="J680" i="3"/>
  <c r="J681" i="3"/>
  <c r="J682" i="3"/>
  <c r="J24" i="3" l="1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341" i="3"/>
  <c r="J342" i="3"/>
  <c r="J343" i="3"/>
  <c r="J344" i="3"/>
  <c r="J345" i="3"/>
  <c r="J346" i="3"/>
  <c r="J347" i="3"/>
  <c r="J348" i="3"/>
  <c r="J349" i="3"/>
  <c r="J350" i="3"/>
  <c r="J351" i="3"/>
  <c r="J352" i="3"/>
  <c r="J353" i="3"/>
  <c r="J354" i="3"/>
  <c r="J355" i="3"/>
  <c r="J356" i="3"/>
  <c r="J357" i="3"/>
  <c r="J358" i="3"/>
  <c r="J359" i="3"/>
  <c r="J360" i="3"/>
  <c r="J361" i="3"/>
  <c r="J362" i="3"/>
  <c r="J363" i="3"/>
  <c r="J364" i="3"/>
  <c r="J365" i="3"/>
  <c r="J366" i="3"/>
  <c r="J367" i="3"/>
  <c r="J368" i="3"/>
  <c r="J369" i="3"/>
  <c r="J370" i="3"/>
  <c r="J371" i="3"/>
  <c r="J372" i="3"/>
  <c r="J373" i="3"/>
  <c r="J374" i="3"/>
  <c r="J375" i="3"/>
  <c r="J376" i="3"/>
  <c r="J377" i="3"/>
  <c r="J378" i="3"/>
  <c r="J379" i="3"/>
  <c r="J380" i="3"/>
  <c r="J381" i="3"/>
  <c r="J382" i="3"/>
  <c r="J383" i="3"/>
  <c r="J384" i="3"/>
  <c r="J385" i="3"/>
  <c r="J386" i="3"/>
  <c r="J387" i="3"/>
  <c r="J388" i="3"/>
  <c r="J389" i="3"/>
  <c r="J390" i="3"/>
  <c r="J391" i="3"/>
  <c r="J392" i="3"/>
  <c r="J393" i="3"/>
  <c r="J394" i="3"/>
  <c r="J395" i="3"/>
  <c r="J396" i="3"/>
  <c r="J397" i="3"/>
  <c r="J398" i="3"/>
  <c r="J399" i="3"/>
  <c r="J400" i="3"/>
  <c r="J401" i="3"/>
  <c r="J402" i="3"/>
  <c r="J403" i="3"/>
  <c r="J404" i="3"/>
  <c r="J405" i="3"/>
  <c r="J406" i="3"/>
  <c r="J407" i="3"/>
  <c r="J408" i="3"/>
  <c r="J409" i="3"/>
  <c r="J410" i="3"/>
  <c r="J411" i="3"/>
  <c r="J412" i="3"/>
  <c r="J413" i="3"/>
  <c r="J414" i="3"/>
  <c r="J415" i="3"/>
  <c r="J416" i="3"/>
  <c r="J417" i="3"/>
  <c r="J418" i="3"/>
  <c r="J419" i="3"/>
  <c r="J420" i="3"/>
  <c r="J421" i="3"/>
  <c r="J422" i="3"/>
  <c r="J423" i="3"/>
  <c r="J424" i="3"/>
  <c r="J425" i="3"/>
  <c r="J426" i="3"/>
  <c r="J427" i="3"/>
  <c r="J428" i="3"/>
  <c r="J429" i="3"/>
  <c r="J430" i="3"/>
  <c r="J431" i="3"/>
  <c r="J432" i="3"/>
  <c r="J433" i="3"/>
  <c r="J434" i="3"/>
  <c r="J435" i="3"/>
  <c r="J436" i="3"/>
  <c r="J437" i="3"/>
  <c r="J438" i="3"/>
  <c r="J439" i="3"/>
  <c r="J440" i="3"/>
  <c r="J441" i="3"/>
  <c r="J442" i="3"/>
  <c r="J443" i="3"/>
  <c r="J444" i="3"/>
  <c r="J445" i="3"/>
  <c r="J446" i="3"/>
  <c r="J447" i="3"/>
  <c r="J448" i="3"/>
  <c r="J449" i="3"/>
  <c r="J450" i="3"/>
  <c r="J451" i="3"/>
  <c r="J452" i="3"/>
  <c r="J453" i="3"/>
  <c r="J454" i="3"/>
  <c r="J455" i="3"/>
  <c r="J456" i="3"/>
  <c r="J457" i="3"/>
  <c r="J458" i="3"/>
  <c r="J459" i="3"/>
  <c r="J460" i="3"/>
  <c r="J461" i="3"/>
  <c r="J462" i="3"/>
  <c r="J463" i="3"/>
  <c r="J464" i="3"/>
  <c r="J465" i="3"/>
  <c r="J466" i="3"/>
  <c r="J467" i="3"/>
  <c r="J468" i="3"/>
  <c r="J469" i="3"/>
  <c r="J470" i="3"/>
  <c r="J471" i="3"/>
  <c r="J472" i="3"/>
  <c r="J473" i="3"/>
  <c r="J474" i="3"/>
  <c r="J475" i="3"/>
  <c r="J476" i="3"/>
  <c r="J477" i="3"/>
  <c r="J478" i="3"/>
  <c r="J479" i="3"/>
  <c r="J480" i="3"/>
  <c r="J481" i="3"/>
  <c r="J482" i="3"/>
  <c r="J483" i="3"/>
  <c r="J484" i="3"/>
  <c r="J485" i="3"/>
  <c r="J486" i="3"/>
  <c r="J487" i="3"/>
  <c r="J488" i="3"/>
  <c r="J489" i="3"/>
  <c r="J490" i="3"/>
  <c r="J491" i="3"/>
  <c r="J492" i="3"/>
  <c r="J493" i="3"/>
  <c r="J494" i="3"/>
  <c r="J495" i="3"/>
  <c r="J496" i="3"/>
  <c r="J497" i="3"/>
  <c r="J498" i="3"/>
  <c r="J499" i="3"/>
  <c r="J500" i="3"/>
  <c r="J501" i="3"/>
  <c r="J502" i="3"/>
  <c r="J503" i="3"/>
  <c r="J504" i="3"/>
  <c r="J505" i="3"/>
  <c r="J506" i="3"/>
  <c r="J507" i="3"/>
  <c r="J508" i="3"/>
  <c r="J509" i="3"/>
  <c r="J510" i="3"/>
  <c r="J511" i="3"/>
  <c r="J512" i="3"/>
  <c r="J513" i="3"/>
  <c r="J514" i="3"/>
  <c r="J515" i="3"/>
  <c r="J516" i="3"/>
  <c r="J517" i="3"/>
  <c r="J518" i="3"/>
  <c r="J519" i="3"/>
  <c r="J520" i="3"/>
  <c r="J521" i="3"/>
  <c r="J522" i="3"/>
  <c r="J523" i="3"/>
  <c r="J524" i="3"/>
  <c r="J525" i="3"/>
  <c r="J526" i="3"/>
  <c r="J527" i="3"/>
  <c r="J528" i="3"/>
  <c r="J529" i="3"/>
  <c r="J530" i="3"/>
  <c r="J531" i="3"/>
  <c r="J532" i="3"/>
  <c r="J533" i="3"/>
  <c r="J534" i="3"/>
  <c r="J535" i="3"/>
  <c r="J536" i="3"/>
  <c r="J537" i="3"/>
  <c r="J538" i="3"/>
  <c r="J539" i="3"/>
  <c r="J540" i="3"/>
  <c r="J541" i="3"/>
  <c r="J542" i="3"/>
  <c r="J543" i="3"/>
  <c r="J544" i="3"/>
  <c r="J545" i="3"/>
  <c r="J546" i="3"/>
  <c r="J547" i="3"/>
  <c r="J548" i="3"/>
  <c r="J549" i="3"/>
  <c r="J550" i="3"/>
  <c r="J551" i="3"/>
  <c r="J552" i="3"/>
  <c r="J553" i="3"/>
  <c r="J554" i="3"/>
  <c r="J555" i="3"/>
  <c r="J556" i="3"/>
  <c r="J557" i="3"/>
  <c r="J558" i="3"/>
  <c r="J559" i="3"/>
  <c r="G18" i="3" l="1"/>
  <c r="G19" i="3" s="1"/>
  <c r="G20" i="3" l="1"/>
  <c r="G21" i="3" s="1"/>
</calcChain>
</file>

<file path=xl/sharedStrings.xml><?xml version="1.0" encoding="utf-8"?>
<sst xmlns="http://schemas.openxmlformats.org/spreadsheetml/2006/main" count="3897" uniqueCount="353">
  <si>
    <t>Ф.И.О. / Название фирмы:</t>
  </si>
  <si>
    <t>Контактное лицо:</t>
  </si>
  <si>
    <t>Минимальная сумма оптового заказа —500 у.е. Кратность заказа на сорт указана в списке сортов.</t>
  </si>
  <si>
    <t>Контактный телефон:</t>
  </si>
  <si>
    <t>E-mail:</t>
  </si>
  <si>
    <t>Система скидок: при заказе более 2000 у.е. -2%;  3000 у.е.-3%;  более 4000 у.е.-5%; более 5000 у.е.-6%</t>
  </si>
  <si>
    <t>Транспортная компания:</t>
  </si>
  <si>
    <t>Внутренний курс компании</t>
  </si>
  <si>
    <t>Количество штук</t>
  </si>
  <si>
    <t>Сумма заказа без скидки в у.е.</t>
  </si>
  <si>
    <t>Скидка</t>
  </si>
  <si>
    <t>Итоговая сумма заказа в у.е.</t>
  </si>
  <si>
    <t>Доставка: Москва, МО и все регионы РФ . Стоимость доставки до ТК или по Москве или МО рассчитывается индивидуально.</t>
  </si>
  <si>
    <t>Итоговая сумма заказа</t>
  </si>
  <si>
    <t xml:space="preserve">№ </t>
  </si>
  <si>
    <t>Цена за штуку, у.е.</t>
  </si>
  <si>
    <t>Ориентировочная цена за штуку</t>
  </si>
  <si>
    <t>Заказ,  шт. (кратно минимальному кол-ву на сорт)</t>
  </si>
  <si>
    <t xml:space="preserve">Сумма заказа </t>
  </si>
  <si>
    <t xml:space="preserve"> +7 (977) 523-15-68; +7 (926) 557-14-89</t>
  </si>
  <si>
    <t xml:space="preserve">                                                    www.artemisplant.ru           </t>
  </si>
  <si>
    <t xml:space="preserve">   opt@artemisplant.ru  info@artemisplant.ru</t>
  </si>
  <si>
    <t xml:space="preserve">Уважаемые покупатели! </t>
  </si>
  <si>
    <t xml:space="preserve">                          Необходимо заполнить следующие данные о вас:</t>
  </si>
  <si>
    <t>Сроки поставки являются ориентировочными и могут быть скорректированы в зависимости от транспортной ситуации.</t>
  </si>
  <si>
    <t>Все растения  отгружаются в пластиковых ящиках с этикеткой.</t>
  </si>
  <si>
    <t>Стоимость пластикового ящика-4,80 у.е. Стоимость тары учитывается отдельно.</t>
  </si>
  <si>
    <t>Садовая группа/серия</t>
  </si>
  <si>
    <t>Сорт</t>
  </si>
  <si>
    <t>Разбор</t>
  </si>
  <si>
    <t>Цена за ящик, у.е.</t>
  </si>
  <si>
    <t>Азиатский гибрид</t>
  </si>
  <si>
    <t>ЛА-гибрид махровый</t>
  </si>
  <si>
    <t xml:space="preserve">ЛА-гибрид  </t>
  </si>
  <si>
    <t>Восточный гибрид</t>
  </si>
  <si>
    <t>ОТ-гибрид</t>
  </si>
  <si>
    <t>Серия Tiny Double (горшечные махровые азиатские лилии)</t>
  </si>
  <si>
    <t>Серия Tiny  (горшечные азиатские лилии)</t>
  </si>
  <si>
    <t>Серия Tiny Sensation  (горшечные двуцветные азиатские лилии)</t>
  </si>
  <si>
    <t>Серия Sunny (горшечные восточные лилии)</t>
  </si>
  <si>
    <t>Golden Matrix</t>
  </si>
  <si>
    <t>Matrix</t>
  </si>
  <si>
    <t>Orange Matrix</t>
  </si>
  <si>
    <t>Rozalynn</t>
  </si>
  <si>
    <t>Tebaldi</t>
  </si>
  <si>
    <t>Tresor</t>
  </si>
  <si>
    <t>Albufeira</t>
  </si>
  <si>
    <t>Arbatax</t>
  </si>
  <si>
    <t>Bach</t>
  </si>
  <si>
    <t>Barolo</t>
  </si>
  <si>
    <t>Benevento</t>
  </si>
  <si>
    <t>Brindisi</t>
  </si>
  <si>
    <t>Calabria</t>
  </si>
  <si>
    <t>Corleone</t>
  </si>
  <si>
    <t>Cortona</t>
  </si>
  <si>
    <t>Denver</t>
  </si>
  <si>
    <t>Ducati</t>
  </si>
  <si>
    <t>El Divo</t>
  </si>
  <si>
    <t>Eremo</t>
  </si>
  <si>
    <t>Escape</t>
  </si>
  <si>
    <t>Eyeliner</t>
  </si>
  <si>
    <t>Farinella</t>
  </si>
  <si>
    <t>Forza Red</t>
  </si>
  <si>
    <t>Hinault</t>
  </si>
  <si>
    <t>Honesty</t>
  </si>
  <si>
    <t>Houston</t>
  </si>
  <si>
    <t>Idaho</t>
  </si>
  <si>
    <t>Indian Summerset</t>
  </si>
  <si>
    <t>Kamsberg</t>
  </si>
  <si>
    <t>Litouwen</t>
  </si>
  <si>
    <t>Lively</t>
  </si>
  <si>
    <t>Longwood</t>
  </si>
  <si>
    <t>Mary Ann</t>
  </si>
  <si>
    <t>Menton</t>
  </si>
  <si>
    <t>Nashville</t>
  </si>
  <si>
    <t>Paciano</t>
  </si>
  <si>
    <t>Pavia</t>
  </si>
  <si>
    <t>Richmond</t>
  </si>
  <si>
    <t>Royal Sunset</t>
  </si>
  <si>
    <t>Scansano</t>
  </si>
  <si>
    <t>Scipione</t>
  </si>
  <si>
    <t>Sunderland</t>
  </si>
  <si>
    <t>Sweet Sugar</t>
  </si>
  <si>
    <t>Sweet Valley</t>
  </si>
  <si>
    <t>Sweet Zanica</t>
  </si>
  <si>
    <t>Tirreno</t>
  </si>
  <si>
    <t>Toscanini</t>
  </si>
  <si>
    <t>Trebbiano Gerrit Zalm</t>
  </si>
  <si>
    <t>Yerseke</t>
  </si>
  <si>
    <t>Big Smile</t>
  </si>
  <si>
    <t>Branko</t>
  </si>
  <si>
    <t>Castellani</t>
  </si>
  <si>
    <t>Catemaco</t>
  </si>
  <si>
    <t>Crystal Blanca</t>
  </si>
  <si>
    <t>Dutch Mountain</t>
  </si>
  <si>
    <t>Kaveri</t>
  </si>
  <si>
    <t>Lodi</t>
  </si>
  <si>
    <t>Praiano</t>
  </si>
  <si>
    <t>Premium Blond</t>
  </si>
  <si>
    <t>Santander</t>
  </si>
  <si>
    <t>Siberia</t>
  </si>
  <si>
    <t>Silverside</t>
  </si>
  <si>
    <t>Sisto</t>
  </si>
  <si>
    <t>Sorbonne</t>
  </si>
  <si>
    <t>Starfighter</t>
  </si>
  <si>
    <t>Tigermoon</t>
  </si>
  <si>
    <t>Vendome</t>
  </si>
  <si>
    <t>Arvandrud</t>
  </si>
  <si>
    <t>Bellamonte</t>
  </si>
  <si>
    <t>Bellville</t>
  </si>
  <si>
    <t>Candy Club</t>
  </si>
  <si>
    <t>Carbonero</t>
  </si>
  <si>
    <t>Conca D'Or</t>
  </si>
  <si>
    <t>Corvette</t>
  </si>
  <si>
    <t>Dalian</t>
  </si>
  <si>
    <t>El Capitán</t>
  </si>
  <si>
    <t>Eldoret</t>
  </si>
  <si>
    <t>Flavia</t>
  </si>
  <si>
    <t>Frontera</t>
  </si>
  <si>
    <t>Gracefull</t>
  </si>
  <si>
    <t>Lasting Love</t>
  </si>
  <si>
    <t>Maldano</t>
  </si>
  <si>
    <t>Manissa</t>
  </si>
  <si>
    <t>Marengo</t>
  </si>
  <si>
    <t>Monte Bianco</t>
  </si>
  <si>
    <t>Morosini</t>
  </si>
  <si>
    <t>Nymph</t>
  </si>
  <si>
    <t>Palazzo</t>
  </si>
  <si>
    <t>Petacas</t>
  </si>
  <si>
    <t>Profundo</t>
  </si>
  <si>
    <t>Red Desire</t>
  </si>
  <si>
    <t>Redford</t>
  </si>
  <si>
    <t>Robina</t>
  </si>
  <si>
    <t>Saronno</t>
  </si>
  <si>
    <t>Sempione</t>
  </si>
  <si>
    <t>Shine On</t>
  </si>
  <si>
    <t>Tabledance</t>
  </si>
  <si>
    <t>Touchstone</t>
  </si>
  <si>
    <t>Trocadero</t>
  </si>
  <si>
    <t>Vigneron</t>
  </si>
  <si>
    <t>Yelloween</t>
  </si>
  <si>
    <t>Zambesi</t>
  </si>
  <si>
    <t>Zelmira</t>
  </si>
  <si>
    <t>Pura Paz</t>
  </si>
  <si>
    <t>Tiny Double Dutch</t>
  </si>
  <si>
    <t>Tiny Bee</t>
  </si>
  <si>
    <t>Tiny Ghost</t>
  </si>
  <si>
    <t>Tiny Heroes</t>
  </si>
  <si>
    <t>Tiny Invader</t>
  </si>
  <si>
    <t>Tiny Pearl</t>
  </si>
  <si>
    <t>Tiny Ranger</t>
  </si>
  <si>
    <t>Tiny Rocket</t>
  </si>
  <si>
    <t>Tiny Ink</t>
  </si>
  <si>
    <t>Tiny Lion</t>
  </si>
  <si>
    <t>Tiny Nugget</t>
  </si>
  <si>
    <t>After Eight</t>
  </si>
  <si>
    <t>Sunny Azores</t>
  </si>
  <si>
    <t>Sunny Bahamas</t>
  </si>
  <si>
    <t>Sunny Camino</t>
  </si>
  <si>
    <t>Sunny Keys</t>
  </si>
  <si>
    <t>Sunny Martinique</t>
  </si>
  <si>
    <t>Perfect Joy</t>
  </si>
  <si>
    <t>Sparkling Joy</t>
  </si>
  <si>
    <t>10/12</t>
  </si>
  <si>
    <t>12/14</t>
  </si>
  <si>
    <t>14/16</t>
  </si>
  <si>
    <t>16/18</t>
  </si>
  <si>
    <t>18/20</t>
  </si>
  <si>
    <t>20/22</t>
  </si>
  <si>
    <t>22/24</t>
  </si>
  <si>
    <t>13/15</t>
  </si>
  <si>
    <t>15/17</t>
  </si>
  <si>
    <t>17/19</t>
  </si>
  <si>
    <t>19/21</t>
  </si>
  <si>
    <t>21/23</t>
  </si>
  <si>
    <t>500</t>
  </si>
  <si>
    <t>400</t>
  </si>
  <si>
    <t>Количество штук в ящике (мин. кол-во на сорт)</t>
  </si>
  <si>
    <t xml:space="preserve">Производители оставляют за собой право на изменение цены и фасовки на момент подтверждения заказа, </t>
  </si>
  <si>
    <t>при этом все изменения  будут предварительно согласованы с заказчиком.</t>
  </si>
  <si>
    <t>Луковицы лилий в промупаковке №ZВ, Европа, Весна 2027</t>
  </si>
  <si>
    <t xml:space="preserve"> Выдача заказов с нашего склада весной: с 20 марта по 15 апреля 2027 г. </t>
  </si>
  <si>
    <t xml:space="preserve">Необходимым условием приёма заказа является задаток (ваша гарантия подтверждения заказа) при бронировании: 40%, </t>
  </si>
  <si>
    <t xml:space="preserve">доплата 60% вносится не позднее: 1 февраля 2027 г. </t>
  </si>
  <si>
    <t>Возможен приём заказов на 1/2 ящика для разборов 16/18, 18/20 и 20/22 (кроме горшечных лилий). В этом случае на такую позицию применяется наценка 15%.</t>
  </si>
  <si>
    <t>Wings / Birdie</t>
  </si>
  <si>
    <t>Chicane / Diamond</t>
  </si>
  <si>
    <t xml:space="preserve">Curbstone / Elvina </t>
  </si>
  <si>
    <t>Finishline / Blossom</t>
  </si>
  <si>
    <t>Flyball / Melody</t>
  </si>
  <si>
    <t xml:space="preserve">Grace </t>
  </si>
  <si>
    <t>Slipstream / Atlantis</t>
  </si>
  <si>
    <t xml:space="preserve">Speedway / Whispers </t>
  </si>
  <si>
    <t xml:space="preserve">Streamline / Diva </t>
  </si>
  <si>
    <t>Shimla</t>
  </si>
  <si>
    <t>Alicante</t>
  </si>
  <si>
    <t>Asti</t>
  </si>
  <si>
    <t>Botero</t>
  </si>
  <si>
    <t>Caesars Palace</t>
  </si>
  <si>
    <t>Cervia</t>
  </si>
  <si>
    <t>Dam Square</t>
  </si>
  <si>
    <t>Dutch Passion</t>
  </si>
  <si>
    <t>Dynamix</t>
  </si>
  <si>
    <t>En Garde</t>
  </si>
  <si>
    <t>Malbec</t>
  </si>
  <si>
    <t>Marisol</t>
  </si>
  <si>
    <t>Menorca</t>
  </si>
  <si>
    <t>Mercato</t>
  </si>
  <si>
    <t>Osorno</t>
  </si>
  <si>
    <t>Pigalle</t>
  </si>
  <si>
    <t>Pompidou</t>
  </si>
  <si>
    <t>Ponta Delgada</t>
  </si>
  <si>
    <t>Redhill</t>
  </si>
  <si>
    <t>Sauron</t>
  </si>
  <si>
    <t>Scotland</t>
  </si>
  <si>
    <t>Sunpower</t>
  </si>
  <si>
    <t>Tintoretto</t>
  </si>
  <si>
    <t>Tropea</t>
  </si>
  <si>
    <t>Vuelta</t>
  </si>
  <si>
    <t xml:space="preserve">ОА-гибрид  </t>
  </si>
  <si>
    <t>Лонгифлорум-гибрид</t>
  </si>
  <si>
    <t>Cali</t>
  </si>
  <si>
    <t>Varese</t>
  </si>
  <si>
    <t>Thrones</t>
  </si>
  <si>
    <t>Watch Up</t>
  </si>
  <si>
    <t>Red Sparrow</t>
  </si>
  <si>
    <t xml:space="preserve">Bacardi </t>
  </si>
  <si>
    <t>Campania</t>
  </si>
  <si>
    <t>Catone</t>
  </si>
  <si>
    <t>Gracioli</t>
  </si>
  <si>
    <t>Pacific Ocean</t>
  </si>
  <si>
    <t xml:space="preserve">The Edge                                    </t>
  </si>
  <si>
    <t>Bolt</t>
  </si>
  <si>
    <t>Qwic</t>
  </si>
  <si>
    <t>Bacca</t>
  </si>
  <si>
    <t>Bastogne</t>
  </si>
  <si>
    <t>Batavia</t>
  </si>
  <si>
    <t>Be Mine</t>
  </si>
  <si>
    <t>Brusago</t>
  </si>
  <si>
    <t>Competition</t>
  </si>
  <si>
    <t>Corcovado</t>
  </si>
  <si>
    <t>Dali</t>
  </si>
  <si>
    <t>Devola</t>
  </si>
  <si>
    <t>Diwali</t>
  </si>
  <si>
    <t>Dreamgirl</t>
  </si>
  <si>
    <t>Galibier</t>
  </si>
  <si>
    <t>Invictus</t>
  </si>
  <si>
    <t>Megnum</t>
  </si>
  <si>
    <t>Mundial</t>
  </si>
  <si>
    <t>Strong love</t>
  </si>
  <si>
    <t>Tomorrow</t>
  </si>
  <si>
    <t>Tropical Dragon</t>
  </si>
  <si>
    <t xml:space="preserve">   Albareto</t>
  </si>
  <si>
    <t>Brancusi</t>
  </si>
  <si>
    <t>Pinnacle</t>
  </si>
  <si>
    <t>ТА-гибрид</t>
  </si>
  <si>
    <t>Kesla</t>
  </si>
  <si>
    <t>Merlingh</t>
  </si>
  <si>
    <t>Napster</t>
  </si>
  <si>
    <t>Sentosa</t>
  </si>
  <si>
    <t>Sustain</t>
  </si>
  <si>
    <t>Valletta</t>
  </si>
  <si>
    <t>200</t>
  </si>
  <si>
    <t>Серия Starlily (махровые ОТ-гибриды)</t>
  </si>
  <si>
    <t>Alfonzo</t>
  </si>
  <si>
    <t>Alvaro</t>
  </si>
  <si>
    <t>Antero</t>
  </si>
  <si>
    <t>Basilio</t>
  </si>
  <si>
    <t>Paco</t>
  </si>
  <si>
    <t>300</t>
  </si>
  <si>
    <t>Серия Roselily (махровые Восточные гибриды)</t>
  </si>
  <si>
    <t>RL Aisha</t>
  </si>
  <si>
    <t>RL Angela</t>
  </si>
  <si>
    <t>RL Anouska</t>
  </si>
  <si>
    <t>RL Antonella</t>
  </si>
  <si>
    <t>RL Aranza</t>
  </si>
  <si>
    <t>RL Azra</t>
  </si>
  <si>
    <t>RL Bianca</t>
  </si>
  <si>
    <t>RL Bonjoura</t>
  </si>
  <si>
    <t>Bonasera</t>
  </si>
  <si>
    <t>RL Cecilia</t>
  </si>
  <si>
    <t>RL Ciara</t>
  </si>
  <si>
    <t>RL Cyrilla</t>
  </si>
  <si>
    <t>RL Dalinda</t>
  </si>
  <si>
    <t>RL Delmara</t>
  </si>
  <si>
    <t>RL Diletta</t>
  </si>
  <si>
    <t>RL Edsilia</t>
  </si>
  <si>
    <t>RL Elena</t>
  </si>
  <si>
    <t>RL Floretta</t>
  </si>
  <si>
    <t>RL Gisella</t>
  </si>
  <si>
    <t>RL Gretha</t>
  </si>
  <si>
    <t>RL Irvana</t>
  </si>
  <si>
    <t>RL Isabella</t>
  </si>
  <si>
    <t>RL Jacintha</t>
  </si>
  <si>
    <t>RL Kyra</t>
  </si>
  <si>
    <t>RL Lara</t>
  </si>
  <si>
    <t>RL Loiza</t>
  </si>
  <si>
    <t>RL Ludwina</t>
  </si>
  <si>
    <t>RL Manouska</t>
  </si>
  <si>
    <t>RL Mariella</t>
  </si>
  <si>
    <t>RL Melissa</t>
  </si>
  <si>
    <t>RL Mikaela</t>
  </si>
  <si>
    <t>RL Nadia</t>
  </si>
  <si>
    <t>RL Natascha</t>
  </si>
  <si>
    <t>RL Nowa</t>
  </si>
  <si>
    <t>RL Olympia</t>
  </si>
  <si>
    <t>RL Patricia</t>
  </si>
  <si>
    <t>RL Paula</t>
  </si>
  <si>
    <t>RL Phila</t>
  </si>
  <si>
    <t>RL Rachella</t>
  </si>
  <si>
    <t>RL Rihanna</t>
  </si>
  <si>
    <t>RL Samantha</t>
  </si>
  <si>
    <t>RL Sevenna</t>
  </si>
  <si>
    <t>RL Shamira</t>
  </si>
  <si>
    <t>RL Sita</t>
  </si>
  <si>
    <t>RL Tabitha</t>
  </si>
  <si>
    <t>RL Tanya</t>
  </si>
  <si>
    <t>RL Thalissa</t>
  </si>
  <si>
    <t>RL Ulrika</t>
  </si>
  <si>
    <t>RL Viola</t>
  </si>
  <si>
    <t>RL Xanta</t>
  </si>
  <si>
    <t>RL Xava</t>
  </si>
  <si>
    <t>RL Zeta</t>
  </si>
  <si>
    <t>Tiny Cosmic</t>
  </si>
  <si>
    <t>Tiny Massive</t>
  </si>
  <si>
    <t>Азиатский гибрид (горшечная лилия)</t>
  </si>
  <si>
    <t>Серия Pura Vida  (горшечные азиатские лилии)</t>
  </si>
  <si>
    <t xml:space="preserve">Pura Esparanza </t>
  </si>
  <si>
    <t>Pura Joya</t>
  </si>
  <si>
    <t>Pura Paraiso</t>
  </si>
  <si>
    <t>Pura Sole</t>
  </si>
  <si>
    <t>Лонгифлорум гибрид (горшечная лилия)</t>
  </si>
  <si>
    <t>Miracle</t>
  </si>
  <si>
    <t>Серия Summer  (горшечные ЛА-гибриды)</t>
  </si>
  <si>
    <t>Summer Blush</t>
  </si>
  <si>
    <t>11/12</t>
  </si>
  <si>
    <t>Summer Heart</t>
  </si>
  <si>
    <t>Summer Power</t>
  </si>
  <si>
    <t>Summer Salt</t>
  </si>
  <si>
    <t>Summer Scarlet</t>
  </si>
  <si>
    <t>Summer Stella</t>
  </si>
  <si>
    <t>Summer Snow</t>
  </si>
  <si>
    <t>Summer Strong</t>
  </si>
  <si>
    <t>Summer Sun</t>
  </si>
  <si>
    <t>Sunny Robyn</t>
  </si>
  <si>
    <t>Серия Sunny (горшечные махровые восточные лилии)</t>
  </si>
  <si>
    <t>Sunny Double Bounty</t>
  </si>
  <si>
    <t>Sunny Double Gift</t>
  </si>
  <si>
    <t>Sunny Double Reward</t>
  </si>
  <si>
    <t>Серия Sunny (горшечные ОТ-гибриды)</t>
  </si>
  <si>
    <t>Sunny Bliss</t>
  </si>
  <si>
    <t>0</t>
  </si>
  <si>
    <t>Данное предложение действительно до 15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</si>
</sst>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#,##0.00\ &quot;₽&quot;;[Red]\-#,##0.00\ &quot;₽&quot;"/>
    <numFmt numFmtId="44" formatCode="_-* #,##0.00\ &quot;₽&quot;_-;\-* #,##0.00\ &quot;₽&quot;_-;_-* &quot;-&quot;??\ &quot;₽&quot;_-;_-@_-"/>
    <numFmt numFmtId="164" formatCode="_-* #,##0.00\ [$₽-419]_-;\-* #,##0.00\ [$₽-419]_-;_-* &quot;-&quot;??\ [$₽-419]_-;_-@_-"/>
    <numFmt numFmtId="165" formatCode="_-* #,##0.00\ [$€-1]_-;\-* #,##0.00\ [$€-1]_-;_-* &quot;-&quot;??\ [$€-1]_-;_-@_-"/>
    <numFmt numFmtId="166" formatCode="#,##0.00_ ;\-#,##0.00\ "/>
    <numFmt numFmtId="167" formatCode="_ [$€-413]\ * #,##0.00_ ;_ [$€-413]\ * \-#,##0.00_ ;_ [$€-413]\ * &quot;-&quot;??_ ;_ @_ "/>
  </numFmts>
  <fonts count="48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rgb="FFFF0000"/>
      <name val="Arial"/>
      <family val="2"/>
      <charset val="204"/>
    </font>
    <font>
      <b/>
      <sz val="20"/>
      <color rgb="FF009900"/>
      <name val="Arial"/>
      <family val="2"/>
      <charset val="204"/>
    </font>
    <font>
      <b/>
      <sz val="11"/>
      <color rgb="FFFF0066"/>
      <name val="Arial"/>
      <family val="2"/>
      <charset val="204"/>
    </font>
    <font>
      <sz val="12"/>
      <color rgb="FF0000FF"/>
      <name val="Arial"/>
      <family val="2"/>
      <charset val="204"/>
    </font>
    <font>
      <sz val="10"/>
      <name val="Arial Cyr"/>
      <family val="2"/>
      <charset val="204"/>
    </font>
    <font>
      <b/>
      <sz val="11"/>
      <color rgb="FF660066"/>
      <name val="Arial"/>
      <family val="2"/>
      <charset val="204"/>
    </font>
    <font>
      <sz val="11"/>
      <color rgb="FF660066"/>
      <name val="Arial"/>
      <family val="2"/>
      <charset val="204"/>
    </font>
    <font>
      <sz val="11"/>
      <color rgb="FF0000FF"/>
      <name val="Arial"/>
      <family val="2"/>
      <charset val="204"/>
    </font>
    <font>
      <sz val="8"/>
      <name val="Arial"/>
      <family val="2"/>
    </font>
    <font>
      <sz val="11"/>
      <color theme="5" tint="-0.249977111117893"/>
      <name val="Arial"/>
      <family val="2"/>
      <charset val="204"/>
    </font>
    <font>
      <sz val="11"/>
      <color rgb="FFA27800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</font>
    <font>
      <sz val="11"/>
      <color theme="0" tint="-4.9989318521683403E-2"/>
      <name val="Calibri"/>
      <family val="2"/>
      <charset val="204"/>
      <scheme val="minor"/>
    </font>
    <font>
      <b/>
      <sz val="11"/>
      <color theme="5" tint="-0.249977111117893"/>
      <name val="Arial"/>
      <family val="2"/>
      <charset val="204"/>
    </font>
    <font>
      <sz val="12"/>
      <color theme="10"/>
      <name val="Arial"/>
      <family val="2"/>
      <charset val="204"/>
    </font>
    <font>
      <sz val="12"/>
      <color rgb="FF002060"/>
      <name val="Arial"/>
      <family val="2"/>
      <charset val="204"/>
    </font>
    <font>
      <sz val="11"/>
      <color theme="1"/>
      <name val="Arial Nova"/>
      <family val="2"/>
    </font>
    <font>
      <sz val="12"/>
      <color rgb="FF0000FF"/>
      <name val="Arial Nova"/>
      <family val="2"/>
    </font>
    <font>
      <sz val="11"/>
      <color rgb="FFC00000"/>
      <name val="Arial Nova"/>
      <family val="2"/>
    </font>
    <font>
      <sz val="11"/>
      <name val="Arial Nova"/>
      <family val="2"/>
    </font>
    <font>
      <sz val="11"/>
      <color rgb="FF9900CC"/>
      <name val="Arial Nova"/>
      <family val="2"/>
    </font>
    <font>
      <sz val="11"/>
      <color rgb="FF006000"/>
      <name val="Arial"/>
      <family val="2"/>
    </font>
    <font>
      <sz val="10"/>
      <color rgb="FF006000"/>
      <name val="Arial"/>
      <family val="2"/>
    </font>
    <font>
      <b/>
      <sz val="10"/>
      <color theme="4" tint="-0.499984740745262"/>
      <name val="Arial"/>
      <family val="2"/>
      <charset val="204"/>
    </font>
    <font>
      <sz val="11"/>
      <color theme="1"/>
      <name val="Aptos Serif"/>
      <family val="1"/>
    </font>
    <font>
      <b/>
      <sz val="18"/>
      <color rgb="FF006000"/>
      <name val="Verdana"/>
      <family val="2"/>
      <charset val="204"/>
    </font>
    <font>
      <sz val="11"/>
      <color theme="1"/>
      <name val="Aptos"/>
      <family val="2"/>
    </font>
    <font>
      <b/>
      <sz val="11"/>
      <color rgb="FF002060"/>
      <name val="Aptos"/>
      <family val="2"/>
    </font>
    <font>
      <sz val="11"/>
      <color rgb="FF002060"/>
      <name val="Aptos"/>
      <family val="2"/>
    </font>
    <font>
      <sz val="11"/>
      <color theme="5" tint="-0.249977111117893"/>
      <name val="Arial Nova"/>
      <family val="2"/>
      <charset val="204"/>
    </font>
    <font>
      <b/>
      <sz val="11"/>
      <color theme="5" tint="-0.249977111117893"/>
      <name val="Arial Nova"/>
      <family val="2"/>
    </font>
    <font>
      <sz val="8"/>
      <name val="Calibri"/>
      <family val="2"/>
      <charset val="204"/>
      <scheme val="minor"/>
    </font>
    <font>
      <sz val="10"/>
      <color indexed="8"/>
      <name val="Arial"/>
      <family val="2"/>
    </font>
    <font>
      <b/>
      <sz val="11"/>
      <color rgb="FF660066"/>
      <name val="Arial Nova"/>
      <family val="2"/>
    </font>
    <font>
      <sz val="11"/>
      <color rgb="FFC00000"/>
      <name val="Arial"/>
      <family val="2"/>
      <charset val="204"/>
    </font>
    <font>
      <sz val="12"/>
      <name val="Aptos"/>
      <family val="2"/>
    </font>
    <font>
      <sz val="11"/>
      <name val="Aptos"/>
      <family val="2"/>
    </font>
    <font>
      <b/>
      <sz val="12"/>
      <name val="Aptos"/>
      <family val="2"/>
    </font>
    <font>
      <sz val="12"/>
      <color rgb="FF002060"/>
      <name val="Aptos"/>
      <family val="2"/>
    </font>
    <font>
      <sz val="11"/>
      <color rgb="FFFF0000"/>
      <name val="Aptos"/>
      <family val="2"/>
    </font>
    <font>
      <sz val="12"/>
      <color rgb="FFFF0000"/>
      <name val="Aptos"/>
      <family val="2"/>
    </font>
    <font>
      <b/>
      <sz val="12"/>
      <color rgb="FFFF0000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5E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8" fillId="0" borderId="0"/>
    <xf numFmtId="0" fontId="12" fillId="0" borderId="0"/>
    <xf numFmtId="0" fontId="15" fillId="0" borderId="0"/>
    <xf numFmtId="0" fontId="17" fillId="0" borderId="0"/>
    <xf numFmtId="0" fontId="17" fillId="0" borderId="0"/>
    <xf numFmtId="0" fontId="17" fillId="0" borderId="0"/>
    <xf numFmtId="0" fontId="38" fillId="0" borderId="0"/>
  </cellStyleXfs>
  <cellXfs count="112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7" fillId="2" borderId="0" xfId="1" applyFont="1" applyFill="1" applyAlignment="1">
      <alignment vertical="top"/>
    </xf>
    <xf numFmtId="0" fontId="7" fillId="2" borderId="0" xfId="1" applyFont="1" applyFill="1" applyAlignment="1">
      <alignment vertical="center"/>
    </xf>
    <xf numFmtId="0" fontId="9" fillId="2" borderId="0" xfId="0" applyFont="1" applyFill="1" applyAlignment="1">
      <alignment horizontal="center"/>
    </xf>
    <xf numFmtId="0" fontId="10" fillId="2" borderId="0" xfId="0" applyFont="1" applyFill="1"/>
    <xf numFmtId="0" fontId="11" fillId="2" borderId="0" xfId="0" applyFont="1" applyFill="1"/>
    <xf numFmtId="0" fontId="10" fillId="2" borderId="1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165" fontId="3" fillId="2" borderId="0" xfId="0" applyNumberFormat="1" applyFont="1" applyFill="1"/>
    <xf numFmtId="0" fontId="13" fillId="2" borderId="0" xfId="0" applyFont="1" applyFill="1" applyAlignment="1">
      <alignment horizontal="center" wrapText="1"/>
    </xf>
    <xf numFmtId="0" fontId="0" fillId="2" borderId="0" xfId="0" applyFill="1"/>
    <xf numFmtId="0" fontId="14" fillId="2" borderId="0" xfId="0" applyFont="1" applyFill="1"/>
    <xf numFmtId="0" fontId="1" fillId="2" borderId="0" xfId="0" applyFont="1" applyFill="1"/>
    <xf numFmtId="2" fontId="16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>
      <alignment vertical="top"/>
    </xf>
    <xf numFmtId="166" fontId="3" fillId="2" borderId="4" xfId="0" applyNumberFormat="1" applyFont="1" applyFill="1" applyBorder="1" applyAlignment="1">
      <alignment vertical="center"/>
    </xf>
    <xf numFmtId="166" fontId="3" fillId="3" borderId="4" xfId="0" applyNumberFormat="1" applyFont="1" applyFill="1" applyBorder="1" applyAlignment="1">
      <alignment vertical="center"/>
    </xf>
    <xf numFmtId="0" fontId="18" fillId="2" borderId="0" xfId="0" applyFont="1" applyFill="1"/>
    <xf numFmtId="0" fontId="0" fillId="4" borderId="0" xfId="0" applyFill="1"/>
    <xf numFmtId="0" fontId="1" fillId="4" borderId="0" xfId="0" applyFont="1" applyFill="1"/>
    <xf numFmtId="0" fontId="0" fillId="2" borderId="0" xfId="0" applyFill="1" applyAlignment="1">
      <alignment horizontal="center"/>
    </xf>
    <xf numFmtId="0" fontId="18" fillId="4" borderId="0" xfId="0" applyFont="1" applyFill="1"/>
    <xf numFmtId="0" fontId="0" fillId="5" borderId="0" xfId="0" applyFill="1"/>
    <xf numFmtId="0" fontId="1" fillId="5" borderId="0" xfId="0" applyFont="1" applyFill="1"/>
    <xf numFmtId="0" fontId="6" fillId="2" borderId="0" xfId="0" applyFont="1" applyFill="1" applyAlignment="1">
      <alignment horizontal="center" vertical="center"/>
    </xf>
    <xf numFmtId="0" fontId="22" fillId="2" borderId="0" xfId="0" applyFont="1" applyFill="1"/>
    <xf numFmtId="0" fontId="23" fillId="2" borderId="0" xfId="1" applyFont="1" applyFill="1" applyAlignment="1">
      <alignment horizontal="center" vertical="center"/>
    </xf>
    <xf numFmtId="0" fontId="24" fillId="2" borderId="0" xfId="0" applyFont="1" applyFill="1" applyAlignment="1">
      <alignment horizontal="left" vertical="center"/>
    </xf>
    <xf numFmtId="0" fontId="22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wrapText="1"/>
    </xf>
    <xf numFmtId="0" fontId="22" fillId="2" borderId="0" xfId="0" applyFont="1" applyFill="1" applyAlignment="1">
      <alignment horizontal="left" vertical="center"/>
    </xf>
    <xf numFmtId="0" fontId="25" fillId="2" borderId="0" xfId="0" applyFont="1" applyFill="1" applyAlignment="1">
      <alignment horizontal="left" vertical="center"/>
    </xf>
    <xf numFmtId="0" fontId="24" fillId="2" borderId="0" xfId="0" applyFont="1" applyFill="1"/>
    <xf numFmtId="0" fontId="24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wrapText="1"/>
    </xf>
    <xf numFmtId="0" fontId="22" fillId="2" borderId="0" xfId="0" applyFont="1" applyFill="1" applyAlignment="1">
      <alignment horizontal="center"/>
    </xf>
    <xf numFmtId="0" fontId="26" fillId="2" borderId="0" xfId="0" applyFont="1" applyFill="1" applyAlignment="1">
      <alignment horizontal="center" wrapText="1"/>
    </xf>
    <xf numFmtId="0" fontId="22" fillId="2" borderId="0" xfId="2" applyFont="1" applyFill="1" applyAlignment="1">
      <alignment horizontal="left" vertical="center"/>
    </xf>
    <xf numFmtId="164" fontId="27" fillId="2" borderId="1" xfId="0" applyNumberFormat="1" applyFont="1" applyFill="1" applyBorder="1" applyAlignment="1">
      <alignment horizontal="right"/>
    </xf>
    <xf numFmtId="0" fontId="28" fillId="2" borderId="0" xfId="3" applyFont="1" applyFill="1" applyAlignment="1" applyProtection="1">
      <alignment horizontal="left" vertical="center" indent="1"/>
      <protection locked="0"/>
    </xf>
    <xf numFmtId="0" fontId="27" fillId="2" borderId="0" xfId="0" applyFont="1" applyFill="1"/>
    <xf numFmtId="1" fontId="27" fillId="2" borderId="1" xfId="0" applyNumberFormat="1" applyFont="1" applyFill="1" applyBorder="1" applyAlignment="1">
      <alignment horizontal="right"/>
    </xf>
    <xf numFmtId="2" fontId="27" fillId="2" borderId="1" xfId="0" applyNumberFormat="1" applyFont="1" applyFill="1" applyBorder="1" applyAlignment="1">
      <alignment horizontal="right"/>
    </xf>
    <xf numFmtId="0" fontId="27" fillId="2" borderId="0" xfId="0" applyFont="1" applyFill="1" applyAlignment="1">
      <alignment horizontal="center" wrapText="1"/>
    </xf>
    <xf numFmtId="9" fontId="27" fillId="2" borderId="2" xfId="0" applyNumberFormat="1" applyFont="1" applyFill="1" applyBorder="1" applyAlignment="1">
      <alignment horizontal="right"/>
    </xf>
    <xf numFmtId="166" fontId="27" fillId="2" borderId="2" xfId="0" applyNumberFormat="1" applyFont="1" applyFill="1" applyBorder="1" applyAlignment="1">
      <alignment horizontal="right"/>
    </xf>
    <xf numFmtId="44" fontId="27" fillId="2" borderId="2" xfId="0" applyNumberFormat="1" applyFont="1" applyFill="1" applyBorder="1" applyAlignment="1">
      <alignment horizontal="right"/>
    </xf>
    <xf numFmtId="165" fontId="27" fillId="2" borderId="0" xfId="0" applyNumberFormat="1" applyFont="1" applyFill="1"/>
    <xf numFmtId="0" fontId="30" fillId="2" borderId="0" xfId="0" applyFont="1" applyFill="1" applyAlignment="1">
      <alignment horizontal="center" wrapText="1"/>
    </xf>
    <xf numFmtId="0" fontId="32" fillId="2" borderId="0" xfId="0" applyFont="1" applyFill="1" applyAlignment="1">
      <alignment horizontal="center" wrapText="1"/>
    </xf>
    <xf numFmtId="0" fontId="33" fillId="2" borderId="0" xfId="0" applyFont="1" applyFill="1" applyAlignment="1">
      <alignment horizontal="center"/>
    </xf>
    <xf numFmtId="0" fontId="34" fillId="2" borderId="0" xfId="0" applyFont="1" applyFill="1" applyAlignment="1">
      <alignment horizontal="center" wrapText="1"/>
    </xf>
    <xf numFmtId="0" fontId="34" fillId="2" borderId="0" xfId="0" applyFont="1" applyFill="1" applyAlignment="1">
      <alignment horizontal="right"/>
    </xf>
    <xf numFmtId="0" fontId="29" fillId="6" borderId="6" xfId="0" applyFont="1" applyFill="1" applyBorder="1" applyAlignment="1">
      <alignment horizontal="center" vertical="center" wrapText="1"/>
    </xf>
    <xf numFmtId="0" fontId="29" fillId="6" borderId="4" xfId="0" applyFont="1" applyFill="1" applyBorder="1" applyAlignment="1">
      <alignment horizontal="center" vertical="center" wrapText="1"/>
    </xf>
    <xf numFmtId="0" fontId="29" fillId="6" borderId="7" xfId="0" applyFont="1" applyFill="1" applyBorder="1" applyAlignment="1">
      <alignment horizontal="center" vertical="center" wrapText="1"/>
    </xf>
    <xf numFmtId="0" fontId="29" fillId="6" borderId="7" xfId="4" applyFont="1" applyFill="1" applyBorder="1" applyAlignment="1">
      <alignment horizontal="center" vertical="center" wrapText="1"/>
    </xf>
    <xf numFmtId="2" fontId="29" fillId="6" borderId="4" xfId="0" applyNumberFormat="1" applyFont="1" applyFill="1" applyBorder="1" applyAlignment="1" applyProtection="1">
      <alignment horizontal="center" vertical="center" wrapText="1"/>
      <protection locked="0"/>
    </xf>
    <xf numFmtId="0" fontId="35" fillId="2" borderId="0" xfId="0" applyFont="1" applyFill="1"/>
    <xf numFmtId="0" fontId="35" fillId="2" borderId="0" xfId="0" applyFont="1" applyFill="1" applyAlignment="1">
      <alignment horizontal="center" vertical="center"/>
    </xf>
    <xf numFmtId="0" fontId="35" fillId="2" borderId="0" xfId="0" applyFont="1" applyFill="1" applyAlignment="1">
      <alignment horizontal="center" wrapText="1"/>
    </xf>
    <xf numFmtId="0" fontId="36" fillId="2" borderId="0" xfId="0" applyFont="1" applyFill="1" applyAlignment="1">
      <alignment horizontal="left" vertical="center"/>
    </xf>
    <xf numFmtId="0" fontId="21" fillId="2" borderId="0" xfId="1" applyFont="1" applyFill="1" applyAlignment="1">
      <alignment horizontal="center" vertical="top"/>
    </xf>
    <xf numFmtId="0" fontId="39" fillId="0" borderId="0" xfId="0" applyFont="1"/>
    <xf numFmtId="0" fontId="39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9" fillId="2" borderId="0" xfId="0" applyFont="1" applyFill="1"/>
    <xf numFmtId="0" fontId="40" fillId="8" borderId="0" xfId="2" applyFont="1" applyFill="1" applyAlignment="1">
      <alignment horizontal="left" vertical="center"/>
    </xf>
    <xf numFmtId="0" fontId="3" fillId="8" borderId="0" xfId="0" applyFont="1" applyFill="1"/>
    <xf numFmtId="0" fontId="3" fillId="8" borderId="0" xfId="0" applyFont="1" applyFill="1" applyAlignment="1">
      <alignment horizontal="center" vertical="center"/>
    </xf>
    <xf numFmtId="0" fontId="0" fillId="8" borderId="0" xfId="0" applyFill="1"/>
    <xf numFmtId="0" fontId="42" fillId="7" borderId="5" xfId="0" applyFont="1" applyFill="1" applyBorder="1" applyAlignment="1">
      <alignment horizontal="center" vertical="center"/>
    </xf>
    <xf numFmtId="2" fontId="41" fillId="7" borderId="5" xfId="0" applyNumberFormat="1" applyFont="1" applyFill="1" applyBorder="1" applyAlignment="1">
      <alignment horizontal="center" vertical="center"/>
    </xf>
    <xf numFmtId="8" fontId="41" fillId="7" borderId="5" xfId="0" applyNumberFormat="1" applyFont="1" applyFill="1" applyBorder="1" applyAlignment="1">
      <alignment horizontal="center" vertical="center"/>
    </xf>
    <xf numFmtId="0" fontId="42" fillId="7" borderId="4" xfId="0" applyFont="1" applyFill="1" applyBorder="1" applyAlignment="1">
      <alignment horizontal="center" vertical="center"/>
    </xf>
    <xf numFmtId="2" fontId="41" fillId="7" borderId="4" xfId="0" applyNumberFormat="1" applyFont="1" applyFill="1" applyBorder="1" applyAlignment="1">
      <alignment horizontal="center" vertical="center"/>
    </xf>
    <xf numFmtId="8" fontId="41" fillId="7" borderId="4" xfId="0" applyNumberFormat="1" applyFont="1" applyFill="1" applyBorder="1" applyAlignment="1">
      <alignment horizontal="center" vertical="center"/>
    </xf>
    <xf numFmtId="49" fontId="42" fillId="7" borderId="4" xfId="0" applyNumberFormat="1" applyFont="1" applyFill="1" applyBorder="1" applyAlignment="1">
      <alignment horizontal="center" vertical="center"/>
    </xf>
    <xf numFmtId="0" fontId="42" fillId="7" borderId="8" xfId="0" applyFont="1" applyFill="1" applyBorder="1" applyAlignment="1">
      <alignment horizontal="center" vertical="center"/>
    </xf>
    <xf numFmtId="0" fontId="42" fillId="7" borderId="3" xfId="0" applyFont="1" applyFill="1" applyBorder="1" applyAlignment="1">
      <alignment horizontal="center" vertical="center"/>
    </xf>
    <xf numFmtId="0" fontId="42" fillId="7" borderId="9" xfId="0" applyFont="1" applyFill="1" applyBorder="1" applyAlignment="1">
      <alignment horizontal="center" vertical="center"/>
    </xf>
    <xf numFmtId="49" fontId="42" fillId="7" borderId="5" xfId="0" applyNumberFormat="1" applyFont="1" applyFill="1" applyBorder="1" applyAlignment="1">
      <alignment horizontal="center" vertical="center"/>
    </xf>
    <xf numFmtId="0" fontId="41" fillId="7" borderId="5" xfId="0" applyFont="1" applyFill="1" applyBorder="1" applyAlignment="1">
      <alignment horizontal="left" vertical="center"/>
    </xf>
    <xf numFmtId="0" fontId="41" fillId="7" borderId="4" xfId="0" applyFont="1" applyFill="1" applyBorder="1" applyAlignment="1">
      <alignment horizontal="left" vertical="center"/>
    </xf>
    <xf numFmtId="0" fontId="43" fillId="7" borderId="5" xfId="1" applyFont="1" applyFill="1" applyBorder="1" applyAlignment="1">
      <alignment horizontal="left" vertical="center"/>
    </xf>
    <xf numFmtId="0" fontId="43" fillId="7" borderId="4" xfId="1" applyFont="1" applyFill="1" applyBorder="1" applyAlignment="1">
      <alignment horizontal="left" vertical="center"/>
    </xf>
    <xf numFmtId="0" fontId="43" fillId="7" borderId="4" xfId="0" applyFont="1" applyFill="1" applyBorder="1" applyAlignment="1">
      <alignment horizontal="left" vertical="center"/>
    </xf>
    <xf numFmtId="0" fontId="43" fillId="7" borderId="4" xfId="1" applyFont="1" applyFill="1" applyBorder="1" applyAlignment="1">
      <alignment horizontal="left" vertical="center" wrapText="1" readingOrder="1"/>
    </xf>
    <xf numFmtId="0" fontId="44" fillId="7" borderId="5" xfId="0" applyFont="1" applyFill="1" applyBorder="1" applyAlignment="1">
      <alignment horizontal="center" vertical="center"/>
    </xf>
    <xf numFmtId="0" fontId="44" fillId="7" borderId="4" xfId="0" applyFont="1" applyFill="1" applyBorder="1" applyAlignment="1">
      <alignment horizontal="center" vertical="center"/>
    </xf>
    <xf numFmtId="0" fontId="45" fillId="7" borderId="4" xfId="0" applyFont="1" applyFill="1" applyBorder="1" applyAlignment="1">
      <alignment horizontal="center" vertical="center"/>
    </xf>
    <xf numFmtId="0" fontId="46" fillId="7" borderId="4" xfId="0" applyFont="1" applyFill="1" applyBorder="1" applyAlignment="1">
      <alignment horizontal="left" vertical="center"/>
    </xf>
    <xf numFmtId="167" fontId="47" fillId="7" borderId="4" xfId="1" applyNumberFormat="1" applyFont="1" applyFill="1" applyBorder="1" applyAlignment="1">
      <alignment horizontal="left" vertical="center"/>
    </xf>
    <xf numFmtId="49" fontId="45" fillId="7" borderId="4" xfId="0" applyNumberFormat="1" applyFont="1" applyFill="1" applyBorder="1" applyAlignment="1">
      <alignment horizontal="center" vertical="center"/>
    </xf>
    <xf numFmtId="2" fontId="46" fillId="7" borderId="4" xfId="0" applyNumberFormat="1" applyFont="1" applyFill="1" applyBorder="1" applyAlignment="1">
      <alignment horizontal="center" vertical="center"/>
    </xf>
    <xf numFmtId="8" fontId="46" fillId="7" borderId="4" xfId="0" applyNumberFormat="1" applyFont="1" applyFill="1" applyBorder="1" applyAlignment="1">
      <alignment horizontal="center" vertical="center"/>
    </xf>
    <xf numFmtId="0" fontId="47" fillId="7" borderId="4" xfId="1" applyFont="1" applyFill="1" applyBorder="1" applyAlignment="1">
      <alignment horizontal="left" vertical="center" wrapText="1" readingOrder="1"/>
    </xf>
    <xf numFmtId="0" fontId="47" fillId="7" borderId="4" xfId="1" applyFont="1" applyFill="1" applyBorder="1" applyAlignment="1">
      <alignment horizontal="left" vertical="center"/>
    </xf>
    <xf numFmtId="0" fontId="47" fillId="7" borderId="4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/>
    </xf>
    <xf numFmtId="0" fontId="31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21" fillId="2" borderId="0" xfId="1" applyFont="1" applyFill="1" applyAlignment="1">
      <alignment horizontal="center" vertical="top"/>
    </xf>
    <xf numFmtId="0" fontId="20" fillId="2" borderId="0" xfId="1" applyFont="1" applyFill="1" applyAlignment="1">
      <alignment horizontal="left" vertical="top"/>
    </xf>
    <xf numFmtId="0" fontId="7" fillId="2" borderId="0" xfId="1" applyFont="1" applyFill="1" applyAlignment="1">
      <alignment horizontal="left" vertical="top"/>
    </xf>
  </cellXfs>
  <cellStyles count="9">
    <cellStyle name="Standaard 2" xfId="5" xr:uid="{79C376EF-2857-4530-AB64-0798F8046624}"/>
    <cellStyle name="Standaard 2 2" xfId="6" xr:uid="{48EF9C1C-149F-4F1D-8E26-A1A1DBB22535}"/>
    <cellStyle name="Standaard 3" xfId="7" xr:uid="{0D095856-1EE8-45AE-AC0B-17F601467225}"/>
    <cellStyle name="Standaard_Blad2" xfId="8" xr:uid="{127744BC-B0BF-419D-8FFE-4519336337BD}"/>
    <cellStyle name="Гиперссылка" xfId="1" builtinId="8"/>
    <cellStyle name="Обычный" xfId="0" builtinId="0"/>
    <cellStyle name="Обычный 2" xfId="2" xr:uid="{05DD6AB5-36BA-4D53-9225-5ED921C64BD4}"/>
    <cellStyle name="Обычный 3" xfId="4" xr:uid="{28B7C16F-ABE7-4D0D-9903-445B167E3799}"/>
    <cellStyle name="Обычный_Лист1" xfId="3" xr:uid="{51F27F71-A541-47BD-A0EA-8D251BE6B44B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auto="1"/>
          <bgColor indexed="65"/>
        </patternFill>
      </fill>
    </dxf>
    <dxf>
      <fill>
        <patternFill patternType="solid">
          <fgColor auto="1"/>
          <bgColor indexed="65"/>
        </patternFill>
      </fill>
    </dxf>
  </dxfs>
  <tableStyles count="0" defaultTableStyle="TableStyleMedium2" defaultPivotStyle="PivotStyleLight16"/>
  <colors>
    <mruColors>
      <color rgb="FF006000"/>
      <color rgb="FF0000FF"/>
      <color rgb="FFD1DCF3"/>
      <color rgb="FFFFE5E5"/>
      <color rgb="FF660066"/>
      <color rgb="FFFF99CC"/>
      <color rgb="FF33CC33"/>
      <color rgb="FF5826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1044</xdr:row>
      <xdr:rowOff>0</xdr:rowOff>
    </xdr:from>
    <xdr:to>
      <xdr:col>4</xdr:col>
      <xdr:colOff>7620</xdr:colOff>
      <xdr:row>1044</xdr:row>
      <xdr:rowOff>0</xdr:rowOff>
    </xdr:to>
    <xdr:pic>
      <xdr:nvPicPr>
        <xdr:cNvPr id="2" name="Picture 82" descr="shoppen?d=75655801593430">
          <a:extLst>
            <a:ext uri="{FF2B5EF4-FFF2-40B4-BE49-F238E27FC236}">
              <a16:creationId xmlns:a16="http://schemas.microsoft.com/office/drawing/2014/main" id="{B1B579BF-0A34-4F8B-B005-CCF5003FF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35736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22860</xdr:colOff>
      <xdr:row>1044</xdr:row>
      <xdr:rowOff>0</xdr:rowOff>
    </xdr:from>
    <xdr:to>
      <xdr:col>4</xdr:col>
      <xdr:colOff>30480</xdr:colOff>
      <xdr:row>1044</xdr:row>
      <xdr:rowOff>0</xdr:rowOff>
    </xdr:to>
    <xdr:pic>
      <xdr:nvPicPr>
        <xdr:cNvPr id="3" name="Picture 83" descr="?ord=1221213510626">
          <a:extLst>
            <a:ext uri="{FF2B5EF4-FFF2-40B4-BE49-F238E27FC236}">
              <a16:creationId xmlns:a16="http://schemas.microsoft.com/office/drawing/2014/main" id="{7871CB90-4BBE-4C4A-84CB-AF8454E08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4660" y="935736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1044</xdr:row>
      <xdr:rowOff>0</xdr:rowOff>
    </xdr:from>
    <xdr:to>
      <xdr:col>4</xdr:col>
      <xdr:colOff>45720</xdr:colOff>
      <xdr:row>1044</xdr:row>
      <xdr:rowOff>0</xdr:rowOff>
    </xdr:to>
    <xdr:pic>
      <xdr:nvPicPr>
        <xdr:cNvPr id="4" name="Picture 84" descr="RANDOM=83405823714518">
          <a:extLst>
            <a:ext uri="{FF2B5EF4-FFF2-40B4-BE49-F238E27FC236}">
              <a16:creationId xmlns:a16="http://schemas.microsoft.com/office/drawing/2014/main" id="{9283D056-47BC-4363-A9DB-F71EE2FF3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935736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1044</xdr:row>
      <xdr:rowOff>0</xdr:rowOff>
    </xdr:from>
    <xdr:to>
      <xdr:col>4</xdr:col>
      <xdr:colOff>7620</xdr:colOff>
      <xdr:row>1044</xdr:row>
      <xdr:rowOff>0</xdr:rowOff>
    </xdr:to>
    <xdr:pic>
      <xdr:nvPicPr>
        <xdr:cNvPr id="5" name="Picture 85" descr="shoppen?d=75655801593430">
          <a:extLst>
            <a:ext uri="{FF2B5EF4-FFF2-40B4-BE49-F238E27FC236}">
              <a16:creationId xmlns:a16="http://schemas.microsoft.com/office/drawing/2014/main" id="{C529208D-79B1-46BD-A305-90FDBD6B0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70788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22860</xdr:colOff>
      <xdr:row>1044</xdr:row>
      <xdr:rowOff>0</xdr:rowOff>
    </xdr:from>
    <xdr:to>
      <xdr:col>4</xdr:col>
      <xdr:colOff>30480</xdr:colOff>
      <xdr:row>1044</xdr:row>
      <xdr:rowOff>0</xdr:rowOff>
    </xdr:to>
    <xdr:pic>
      <xdr:nvPicPr>
        <xdr:cNvPr id="6" name="Picture 86" descr="?ord=1221213510626">
          <a:extLst>
            <a:ext uri="{FF2B5EF4-FFF2-40B4-BE49-F238E27FC236}">
              <a16:creationId xmlns:a16="http://schemas.microsoft.com/office/drawing/2014/main" id="{5159E80D-00F0-4DB9-BBE6-3C8A5E043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4660" y="970788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1044</xdr:row>
      <xdr:rowOff>0</xdr:rowOff>
    </xdr:from>
    <xdr:to>
      <xdr:col>4</xdr:col>
      <xdr:colOff>45720</xdr:colOff>
      <xdr:row>1044</xdr:row>
      <xdr:rowOff>0</xdr:rowOff>
    </xdr:to>
    <xdr:pic>
      <xdr:nvPicPr>
        <xdr:cNvPr id="7" name="Picture 87" descr="RANDOM=83405823714518">
          <a:extLst>
            <a:ext uri="{FF2B5EF4-FFF2-40B4-BE49-F238E27FC236}">
              <a16:creationId xmlns:a16="http://schemas.microsoft.com/office/drawing/2014/main" id="{A6E8B7B1-9149-4E44-AC31-863EF7708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970788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1438275</xdr:colOff>
      <xdr:row>8</xdr:row>
      <xdr:rowOff>47626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8FFD7EBF-46AC-BE6A-E341-43BC1FB1B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576"/>
          <a:ext cx="2162175" cy="1562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zaboplant.nl/products/47776-Shimla" TargetMode="External"/><Relationship Id="rId671" Type="http://schemas.openxmlformats.org/officeDocument/2006/relationships/hyperlink" Target="https://www.zaboplant.nl/products/44287-Merlingh" TargetMode="External"/><Relationship Id="rId769" Type="http://schemas.openxmlformats.org/officeDocument/2006/relationships/hyperlink" Target="https://www.zaboplant.nl/products/283-Roselily-Anouska" TargetMode="External"/><Relationship Id="rId976" Type="http://schemas.openxmlformats.org/officeDocument/2006/relationships/hyperlink" Target="https://www.zaboplant.nl/products/206-Tiny-Ghost" TargetMode="External"/><Relationship Id="rId21" Type="http://schemas.openxmlformats.org/officeDocument/2006/relationships/hyperlink" Target="https://www.zaboplant.nl/products/44298-Twinflame-Flyball" TargetMode="External"/><Relationship Id="rId324" Type="http://schemas.openxmlformats.org/officeDocument/2006/relationships/hyperlink" Target="https://www.zaboplant.nl/products/343-Premium-Blond" TargetMode="External"/><Relationship Id="rId531" Type="http://schemas.openxmlformats.org/officeDocument/2006/relationships/hyperlink" Target="https://www.zaboplant.nl/products/44185-Dreamgirl" TargetMode="External"/><Relationship Id="rId629" Type="http://schemas.openxmlformats.org/officeDocument/2006/relationships/hyperlink" Target="https://www.zaboplant.nl/products/31-Arvandrud" TargetMode="External"/><Relationship Id="rId170" Type="http://schemas.openxmlformats.org/officeDocument/2006/relationships/hyperlink" Target="https://www.zaboplant.nl/products/435-Scipione" TargetMode="External"/><Relationship Id="rId836" Type="http://schemas.openxmlformats.org/officeDocument/2006/relationships/hyperlink" Target="https://www.zaboplant.nl/products/44401-RL-Irvana" TargetMode="External"/><Relationship Id="rId1021" Type="http://schemas.openxmlformats.org/officeDocument/2006/relationships/hyperlink" Target="https://www.zaboplant.nl/products/47774-Perfect-Joy" TargetMode="External"/><Relationship Id="rId1119" Type="http://schemas.openxmlformats.org/officeDocument/2006/relationships/hyperlink" Target="https://www.zaboplant.nl/products/66-Sunny-Robyn" TargetMode="External"/><Relationship Id="rId268" Type="http://schemas.openxmlformats.org/officeDocument/2006/relationships/hyperlink" Target="https://www.zaboplant.nl/products/242-Nashville" TargetMode="External"/><Relationship Id="rId475" Type="http://schemas.openxmlformats.org/officeDocument/2006/relationships/hyperlink" Target="https://www.zaboplant.nl/products/374-Flavia" TargetMode="External"/><Relationship Id="rId682" Type="http://schemas.openxmlformats.org/officeDocument/2006/relationships/hyperlink" Target="https://www.zaboplant.nl/products/256-Kesla" TargetMode="External"/><Relationship Id="rId903" Type="http://schemas.openxmlformats.org/officeDocument/2006/relationships/hyperlink" Target="https://www.zaboplant.nl/products/44245-RL-Patricia" TargetMode="External"/><Relationship Id="rId32" Type="http://schemas.openxmlformats.org/officeDocument/2006/relationships/hyperlink" Target="https://www.zaboplant.nl/products/44300-Twinflame-Blossom" TargetMode="External"/><Relationship Id="rId128" Type="http://schemas.openxmlformats.org/officeDocument/2006/relationships/hyperlink" Target="https://www.zaboplant.nl/products/401-Brindisi" TargetMode="External"/><Relationship Id="rId335" Type="http://schemas.openxmlformats.org/officeDocument/2006/relationships/hyperlink" Target="https://www.zaboplant.nl/products/315-Bacardi" TargetMode="External"/><Relationship Id="rId542" Type="http://schemas.openxmlformats.org/officeDocument/2006/relationships/hyperlink" Target="https://www.zaboplant.nl/products/105-Marengo'" TargetMode="External"/><Relationship Id="rId987" Type="http://schemas.openxmlformats.org/officeDocument/2006/relationships/hyperlink" Target="https://www.zaboplant.nl/products/222-Tiny-Ranger" TargetMode="External"/><Relationship Id="rId181" Type="http://schemas.openxmlformats.org/officeDocument/2006/relationships/hyperlink" Target="https://www.zaboplant.nl/products/44205-Vuelta" TargetMode="External"/><Relationship Id="rId402" Type="http://schemas.openxmlformats.org/officeDocument/2006/relationships/hyperlink" Target="https://www.zaboplant.nl/products/264-Bellamonte-" TargetMode="External"/><Relationship Id="rId847" Type="http://schemas.openxmlformats.org/officeDocument/2006/relationships/hyperlink" Target="https://www.zaboplant.nl/products/44249-RL-Nadia" TargetMode="External"/><Relationship Id="rId1032" Type="http://schemas.openxmlformats.org/officeDocument/2006/relationships/hyperlink" Target="https://www.zaboplant.nl/products/44193-Pura-Paraiso" TargetMode="External"/><Relationship Id="rId279" Type="http://schemas.openxmlformats.org/officeDocument/2006/relationships/hyperlink" Target="https://www.zaboplant.nl/products/44276-Tintoretto" TargetMode="External"/><Relationship Id="rId486" Type="http://schemas.openxmlformats.org/officeDocument/2006/relationships/hyperlink" Target="https://www.zaboplant.nl/products/1784-Morosini" TargetMode="External"/><Relationship Id="rId693" Type="http://schemas.openxmlformats.org/officeDocument/2006/relationships/hyperlink" Target="https://www.zaboplant.nl/products/44192-Valletta" TargetMode="External"/><Relationship Id="rId707" Type="http://schemas.openxmlformats.org/officeDocument/2006/relationships/hyperlink" Target="https://www.zaboplant.nl/products/44393-Antero" TargetMode="External"/><Relationship Id="rId914" Type="http://schemas.openxmlformats.org/officeDocument/2006/relationships/hyperlink" Target="https://www.zaboplant.nl/products/314-Roselily-Viola" TargetMode="External"/><Relationship Id="rId43" Type="http://schemas.openxmlformats.org/officeDocument/2006/relationships/hyperlink" Target="https://www.zaboplant.nl/products/414-Hinault" TargetMode="External"/><Relationship Id="rId139" Type="http://schemas.openxmlformats.org/officeDocument/2006/relationships/hyperlink" Target="https://www.zaboplant.nl/products/44194-En-Garde" TargetMode="External"/><Relationship Id="rId346" Type="http://schemas.openxmlformats.org/officeDocument/2006/relationships/hyperlink" Target="https://www.zaboplant.nl/products/342-Praiano" TargetMode="External"/><Relationship Id="rId553" Type="http://schemas.openxmlformats.org/officeDocument/2006/relationships/hyperlink" Target="https://www.zaboplant.nl/products/386-Red-Desire" TargetMode="External"/><Relationship Id="rId760" Type="http://schemas.openxmlformats.org/officeDocument/2006/relationships/hyperlink" Target="https://www.zaboplant.nl/products/44374-RL-Xava" TargetMode="External"/><Relationship Id="rId998" Type="http://schemas.openxmlformats.org/officeDocument/2006/relationships/hyperlink" Target="https://www.zaboplant.nl/products/214-Tiny-Heroes" TargetMode="External"/><Relationship Id="rId192" Type="http://schemas.openxmlformats.org/officeDocument/2006/relationships/hyperlink" Target="https://www.zaboplant.nl/products/44121-Benevento" TargetMode="External"/><Relationship Id="rId206" Type="http://schemas.openxmlformats.org/officeDocument/2006/relationships/hyperlink" Target="https://www.zaboplant.nl/products/44194-En-Garde" TargetMode="External"/><Relationship Id="rId413" Type="http://schemas.openxmlformats.org/officeDocument/2006/relationships/hyperlink" Target="https://www.zaboplant.nl/products/368-Dalian" TargetMode="External"/><Relationship Id="rId858" Type="http://schemas.openxmlformats.org/officeDocument/2006/relationships/hyperlink" Target="https://www.zaboplant.nl/products/498-Roselily-Tabitha" TargetMode="External"/><Relationship Id="rId1043" Type="http://schemas.openxmlformats.org/officeDocument/2006/relationships/hyperlink" Target="https://www.zaboplant.nl/products/68-Miracle" TargetMode="External"/><Relationship Id="rId497" Type="http://schemas.openxmlformats.org/officeDocument/2006/relationships/hyperlink" Target="https://www.zaboplant.nl/products/389-Saronno" TargetMode="External"/><Relationship Id="rId620" Type="http://schemas.openxmlformats.org/officeDocument/2006/relationships/hyperlink" Target="https://www.zaboplant.nl/products/44311-Tomorrow" TargetMode="External"/><Relationship Id="rId718" Type="http://schemas.openxmlformats.org/officeDocument/2006/relationships/hyperlink" Target="https://www.zaboplant.nl/products/44147-Antonella" TargetMode="External"/><Relationship Id="rId925" Type="http://schemas.openxmlformats.org/officeDocument/2006/relationships/hyperlink" Target="https://www.zaboplant.nl/products/283-Roselily-Anouska" TargetMode="External"/><Relationship Id="rId357" Type="http://schemas.openxmlformats.org/officeDocument/2006/relationships/hyperlink" Target="https://www.zaboplant.nl/products/356-Vendome" TargetMode="External"/><Relationship Id="rId1110" Type="http://schemas.openxmlformats.org/officeDocument/2006/relationships/hyperlink" Target="https://www.zaboplant.nl/products/24-Sunny-Keys" TargetMode="External"/><Relationship Id="rId54" Type="http://schemas.openxmlformats.org/officeDocument/2006/relationships/hyperlink" Target="https://www.zaboplant.nl/products/44277-Asti" TargetMode="External"/><Relationship Id="rId217" Type="http://schemas.openxmlformats.org/officeDocument/2006/relationships/hyperlink" Target="https://www.zaboplant.nl/products/143-Kamsberg" TargetMode="External"/><Relationship Id="rId564" Type="http://schemas.openxmlformats.org/officeDocument/2006/relationships/hyperlink" Target="https://www.zaboplant.nl/products/44044-Tropical-Dragon" TargetMode="External"/><Relationship Id="rId771" Type="http://schemas.openxmlformats.org/officeDocument/2006/relationships/hyperlink" Target="https://www.zaboplant.nl/products/537-Roselily-Aranza" TargetMode="External"/><Relationship Id="rId869" Type="http://schemas.openxmlformats.org/officeDocument/2006/relationships/hyperlink" Target="https://www.zaboplant.nl/products/47680-RL-Phila--DL180456-" TargetMode="External"/><Relationship Id="rId424" Type="http://schemas.openxmlformats.org/officeDocument/2006/relationships/hyperlink" Target="https://www.zaboplant.nl/products/379-Maldano" TargetMode="External"/><Relationship Id="rId631" Type="http://schemas.openxmlformats.org/officeDocument/2006/relationships/hyperlink" Target="https://www.zaboplant.nl/products/1775-Bastogne" TargetMode="External"/><Relationship Id="rId729" Type="http://schemas.openxmlformats.org/officeDocument/2006/relationships/hyperlink" Target="https://www.zaboplant.nl/products/44257-RL-Floretta" TargetMode="External"/><Relationship Id="rId1054" Type="http://schemas.openxmlformats.org/officeDocument/2006/relationships/hyperlink" Target="https://www.zaboplant.nl/products/47770-Summer-Strong" TargetMode="External"/><Relationship Id="rId270" Type="http://schemas.openxmlformats.org/officeDocument/2006/relationships/hyperlink" Target="https://www.zaboplant.nl/products/145-Pavia" TargetMode="External"/><Relationship Id="rId936" Type="http://schemas.openxmlformats.org/officeDocument/2006/relationships/hyperlink" Target="https://www.zaboplant.nl/products/74-Roselily-Elena" TargetMode="External"/><Relationship Id="rId1121" Type="http://schemas.openxmlformats.org/officeDocument/2006/relationships/hyperlink" Target="https://www.zaboplant.nl/products/44154-Sunny-Double-Bounty" TargetMode="External"/><Relationship Id="rId65" Type="http://schemas.openxmlformats.org/officeDocument/2006/relationships/hyperlink" Target="https://www.zaboplant.nl/products/405-Cortona" TargetMode="External"/><Relationship Id="rId130" Type="http://schemas.openxmlformats.org/officeDocument/2006/relationships/hyperlink" Target="https://www.zaboplant.nl/products/402-Calabria" TargetMode="External"/><Relationship Id="rId368" Type="http://schemas.openxmlformats.org/officeDocument/2006/relationships/hyperlink" Target="https://www.zaboplant.nl/products/340-Pacific-Ocean" TargetMode="External"/><Relationship Id="rId575" Type="http://schemas.openxmlformats.org/officeDocument/2006/relationships/hyperlink" Target="https://www.zaboplant.nl/products/506-Be-mine" TargetMode="External"/><Relationship Id="rId782" Type="http://schemas.openxmlformats.org/officeDocument/2006/relationships/hyperlink" Target="https://www.zaboplant.nl/products/44404-RL-Gisella" TargetMode="External"/><Relationship Id="rId228" Type="http://schemas.openxmlformats.org/officeDocument/2006/relationships/hyperlink" Target="https://www.zaboplant.nl/products/242-Nashville" TargetMode="External"/><Relationship Id="rId435" Type="http://schemas.openxmlformats.org/officeDocument/2006/relationships/hyperlink" Target="https://www.zaboplant.nl/products/385-Profundo" TargetMode="External"/><Relationship Id="rId642" Type="http://schemas.openxmlformats.org/officeDocument/2006/relationships/hyperlink" Target="https://www.zaboplant.nl/products/368-Dalian" TargetMode="External"/><Relationship Id="rId1065" Type="http://schemas.openxmlformats.org/officeDocument/2006/relationships/hyperlink" Target="https://www.zaboplant.nl/products/44273-Summer-Blush" TargetMode="External"/><Relationship Id="rId281" Type="http://schemas.openxmlformats.org/officeDocument/2006/relationships/hyperlink" Target="https://www.zaboplant.nl/products/4306-Trebbiano-Gerrit-Zalm" TargetMode="External"/><Relationship Id="rId502" Type="http://schemas.openxmlformats.org/officeDocument/2006/relationships/hyperlink" Target="https://www.zaboplant.nl/products/44311-Tomorrow" TargetMode="External"/><Relationship Id="rId947" Type="http://schemas.openxmlformats.org/officeDocument/2006/relationships/hyperlink" Target="https://www.zaboplant.nl/products/44251-RL-Manouska" TargetMode="External"/><Relationship Id="rId1132" Type="http://schemas.openxmlformats.org/officeDocument/2006/relationships/hyperlink" Target="https://www.zaboplant.nl/products/44208-Sunny-Bliss" TargetMode="External"/><Relationship Id="rId76" Type="http://schemas.openxmlformats.org/officeDocument/2006/relationships/hyperlink" Target="https://www.zaboplant.nl/products/413-Forza-Red" TargetMode="External"/><Relationship Id="rId141" Type="http://schemas.openxmlformats.org/officeDocument/2006/relationships/hyperlink" Target="https://www.zaboplant.nl/products/43920-Escape" TargetMode="External"/><Relationship Id="rId379" Type="http://schemas.openxmlformats.org/officeDocument/2006/relationships/hyperlink" Target="https://www.zaboplant.nl/products/355-Tigermoon" TargetMode="External"/><Relationship Id="rId586" Type="http://schemas.openxmlformats.org/officeDocument/2006/relationships/hyperlink" Target="https://www.zaboplant.nl/products/366-Corvette" TargetMode="External"/><Relationship Id="rId793" Type="http://schemas.openxmlformats.org/officeDocument/2006/relationships/hyperlink" Target="https://www.zaboplant.nl/products/43923-Roselily-Melissa" TargetMode="External"/><Relationship Id="rId807" Type="http://schemas.openxmlformats.org/officeDocument/2006/relationships/hyperlink" Target="https://www.zaboplant.nl/products/499-Roselily-Tanya" TargetMode="External"/><Relationship Id="rId7" Type="http://schemas.openxmlformats.org/officeDocument/2006/relationships/hyperlink" Target="https://www.zaboplant.nl/products/279-Tresor" TargetMode="External"/><Relationship Id="rId239" Type="http://schemas.openxmlformats.org/officeDocument/2006/relationships/hyperlink" Target="https://www.zaboplant.nl/products/47636-Sauron" TargetMode="External"/><Relationship Id="rId446" Type="http://schemas.openxmlformats.org/officeDocument/2006/relationships/hyperlink" Target="https://www.zaboplant.nl/products/393-Trocadero" TargetMode="External"/><Relationship Id="rId653" Type="http://schemas.openxmlformats.org/officeDocument/2006/relationships/hyperlink" Target="https://www.zaboplant.nl/products/381-Nymph" TargetMode="External"/><Relationship Id="rId1076" Type="http://schemas.openxmlformats.org/officeDocument/2006/relationships/hyperlink" Target="https://www.zaboplant.nl/products/44138-Summer-Power" TargetMode="External"/><Relationship Id="rId292" Type="http://schemas.openxmlformats.org/officeDocument/2006/relationships/hyperlink" Target="https://www.zaboplant.nl/products/273-Watch-up" TargetMode="External"/><Relationship Id="rId306" Type="http://schemas.openxmlformats.org/officeDocument/2006/relationships/hyperlink" Target="https://www.zaboplant.nl/products/334-Lodi" TargetMode="External"/><Relationship Id="rId860" Type="http://schemas.openxmlformats.org/officeDocument/2006/relationships/hyperlink" Target="https://www.zaboplant.nl/products/312-Roselily-Thalissa" TargetMode="External"/><Relationship Id="rId958" Type="http://schemas.openxmlformats.org/officeDocument/2006/relationships/hyperlink" Target="https://www.zaboplant.nl/products/44241-RL-Samantha" TargetMode="External"/><Relationship Id="rId87" Type="http://schemas.openxmlformats.org/officeDocument/2006/relationships/hyperlink" Target="https://www.zaboplant.nl/products/47671-Marisol" TargetMode="External"/><Relationship Id="rId513" Type="http://schemas.openxmlformats.org/officeDocument/2006/relationships/hyperlink" Target="https://www.zaboplant.nl/products/462-Bacca" TargetMode="External"/><Relationship Id="rId597" Type="http://schemas.openxmlformats.org/officeDocument/2006/relationships/hyperlink" Target="https://www.zaboplant.nl/products/44319-Invictus" TargetMode="External"/><Relationship Id="rId720" Type="http://schemas.openxmlformats.org/officeDocument/2006/relationships/hyperlink" Target="https://www.zaboplant.nl/products/1192-Azra" TargetMode="External"/><Relationship Id="rId818" Type="http://schemas.openxmlformats.org/officeDocument/2006/relationships/hyperlink" Target="https://www.zaboplant.nl/products/44409-RL-Diletta%5d" TargetMode="External"/><Relationship Id="rId152" Type="http://schemas.openxmlformats.org/officeDocument/2006/relationships/hyperlink" Target="https://www.zaboplant.nl/products/421-Lively" TargetMode="External"/><Relationship Id="rId457" Type="http://schemas.openxmlformats.org/officeDocument/2006/relationships/hyperlink" Target="https://www.zaboplant.nl/products/506-Be-mine" TargetMode="External"/><Relationship Id="rId1003" Type="http://schemas.openxmlformats.org/officeDocument/2006/relationships/hyperlink" Target="https://www.zaboplant.nl/products/267-Tiny-Double-Dutch" TargetMode="External"/><Relationship Id="rId1087" Type="http://schemas.openxmlformats.org/officeDocument/2006/relationships/hyperlink" Target="https://www.zaboplant.nl/products/230-Summer-Scarlet" TargetMode="External"/><Relationship Id="rId664" Type="http://schemas.openxmlformats.org/officeDocument/2006/relationships/hyperlink" Target="https://www.zaboplant.nl/products/391-Shine-On" TargetMode="External"/><Relationship Id="rId871" Type="http://schemas.openxmlformats.org/officeDocument/2006/relationships/hyperlink" Target="https://www.zaboplant.nl/products/53-Roselily-Aisha" TargetMode="External"/><Relationship Id="rId969" Type="http://schemas.openxmlformats.org/officeDocument/2006/relationships/hyperlink" Target="https://www.zaboplant.nl/products/44231-RL-Zeta" TargetMode="External"/><Relationship Id="rId14" Type="http://schemas.openxmlformats.org/officeDocument/2006/relationships/hyperlink" Target="https://www.zaboplant.nl/products/44300-Twinflame-Blossom" TargetMode="External"/><Relationship Id="rId317" Type="http://schemas.openxmlformats.org/officeDocument/2006/relationships/hyperlink" Target="https://www.zaboplant.nl/products/322-Catemaco" TargetMode="External"/><Relationship Id="rId524" Type="http://schemas.openxmlformats.org/officeDocument/2006/relationships/hyperlink" Target="https://www.zaboplant.nl/products/364-Competition" TargetMode="External"/><Relationship Id="rId731" Type="http://schemas.openxmlformats.org/officeDocument/2006/relationships/hyperlink" Target="https://www.zaboplant.nl/products/44403-RL-Gretha" TargetMode="External"/><Relationship Id="rId98" Type="http://schemas.openxmlformats.org/officeDocument/2006/relationships/hyperlink" Target="https://www.zaboplant.nl/products/44067-Ponte-Delgada" TargetMode="External"/><Relationship Id="rId163" Type="http://schemas.openxmlformats.org/officeDocument/2006/relationships/hyperlink" Target="https://www.zaboplant.nl/products/145-Pavia" TargetMode="External"/><Relationship Id="rId370" Type="http://schemas.openxmlformats.org/officeDocument/2006/relationships/hyperlink" Target="https://www.zaboplant.nl/products/343-Premium-Blond" TargetMode="External"/><Relationship Id="rId829" Type="http://schemas.openxmlformats.org/officeDocument/2006/relationships/hyperlink" Target="https://www.zaboplant.nl/products/44343-RL-Cyrilla" TargetMode="External"/><Relationship Id="rId1014" Type="http://schemas.openxmlformats.org/officeDocument/2006/relationships/hyperlink" Target="https://www.zaboplant.nl/products/44175-Rozalynn" TargetMode="External"/><Relationship Id="rId230" Type="http://schemas.openxmlformats.org/officeDocument/2006/relationships/hyperlink" Target="https://www.zaboplant.nl/products/145-Pavia" TargetMode="External"/><Relationship Id="rId468" Type="http://schemas.openxmlformats.org/officeDocument/2006/relationships/hyperlink" Target="https://www.zaboplant.nl/products/366-Corvette" TargetMode="External"/><Relationship Id="rId675" Type="http://schemas.openxmlformats.org/officeDocument/2006/relationships/hyperlink" Target="https://www.zaboplant.nl/products/44192-Valletta" TargetMode="External"/><Relationship Id="rId882" Type="http://schemas.openxmlformats.org/officeDocument/2006/relationships/hyperlink" Target="https://www.zaboplant.nl/products/43925-Roselily-Dalinda" TargetMode="External"/><Relationship Id="rId1098" Type="http://schemas.openxmlformats.org/officeDocument/2006/relationships/hyperlink" Target="https://www.zaboplant.nl/products/66-Sunny-Robyn" TargetMode="External"/><Relationship Id="rId25" Type="http://schemas.openxmlformats.org/officeDocument/2006/relationships/hyperlink" Target="https://www.zaboplant.nl/products/47630-Chicane" TargetMode="External"/><Relationship Id="rId328" Type="http://schemas.openxmlformats.org/officeDocument/2006/relationships/hyperlink" Target="https://www.zaboplant.nl/products/111-Silverside" TargetMode="External"/><Relationship Id="rId535" Type="http://schemas.openxmlformats.org/officeDocument/2006/relationships/hyperlink" Target="https://www.zaboplant.nl/products/375-Frontera" TargetMode="External"/><Relationship Id="rId742" Type="http://schemas.openxmlformats.org/officeDocument/2006/relationships/hyperlink" Target="https://www.zaboplant.nl/products/302-Roselily-Mikaela" TargetMode="External"/><Relationship Id="rId174" Type="http://schemas.openxmlformats.org/officeDocument/2006/relationships/hyperlink" Target="https://www.zaboplant.nl/products/440-Sweet-Valley" TargetMode="External"/><Relationship Id="rId381" Type="http://schemas.openxmlformats.org/officeDocument/2006/relationships/hyperlink" Target="https://www.zaboplant.nl/products/315-Bacardi" TargetMode="External"/><Relationship Id="rId602" Type="http://schemas.openxmlformats.org/officeDocument/2006/relationships/hyperlink" Target="https://www.zaboplant.nl/products/44282-Megnum" TargetMode="External"/><Relationship Id="rId1025" Type="http://schemas.openxmlformats.org/officeDocument/2006/relationships/hyperlink" Target="https://www.zaboplant.nl/products/266-Matrix/" TargetMode="External"/><Relationship Id="rId241" Type="http://schemas.openxmlformats.org/officeDocument/2006/relationships/hyperlink" Target="https://www.zaboplant.nl/products/47776-Shimla" TargetMode="External"/><Relationship Id="rId479" Type="http://schemas.openxmlformats.org/officeDocument/2006/relationships/hyperlink" Target="https://www.zaboplant.nl/products/44319-Invictus" TargetMode="External"/><Relationship Id="rId686" Type="http://schemas.openxmlformats.org/officeDocument/2006/relationships/hyperlink" Target="https://www.zaboplant.nl/products/44191-Sustain" TargetMode="External"/><Relationship Id="rId893" Type="http://schemas.openxmlformats.org/officeDocument/2006/relationships/hyperlink" Target="https://www.zaboplant.nl/products/44339-RL-Loiza" TargetMode="External"/><Relationship Id="rId907" Type="http://schemas.openxmlformats.org/officeDocument/2006/relationships/hyperlink" Target="https://www.zaboplant.nl/products/44308-RL-Sevenna" TargetMode="External"/><Relationship Id="rId36" Type="http://schemas.openxmlformats.org/officeDocument/2006/relationships/hyperlink" Target="https://www.zaboplant.nl/products/44299-Twinflame-Wings" TargetMode="External"/><Relationship Id="rId339" Type="http://schemas.openxmlformats.org/officeDocument/2006/relationships/hyperlink" Target="https://www.zaboplant.nl/products/323-Catone" TargetMode="External"/><Relationship Id="rId546" Type="http://schemas.openxmlformats.org/officeDocument/2006/relationships/hyperlink" Target="https://www.zaboplant.nl/products/485-Mundial" TargetMode="External"/><Relationship Id="rId753" Type="http://schemas.openxmlformats.org/officeDocument/2006/relationships/hyperlink" Target="https://www.zaboplant.nl/products/44237-RL-Sita" TargetMode="External"/><Relationship Id="rId101" Type="http://schemas.openxmlformats.org/officeDocument/2006/relationships/hyperlink" Target="https://www.zaboplant.nl/products/434-Scansano" TargetMode="External"/><Relationship Id="rId185" Type="http://schemas.openxmlformats.org/officeDocument/2006/relationships/hyperlink" Target="https://www.zaboplant.nl/products/47776-Shimla" TargetMode="External"/><Relationship Id="rId406" Type="http://schemas.openxmlformats.org/officeDocument/2006/relationships/hyperlink" Target="https://www.zaboplant.nl/products/361-Candy-Club" TargetMode="External"/><Relationship Id="rId960" Type="http://schemas.openxmlformats.org/officeDocument/2006/relationships/hyperlink" Target="https://www.zaboplant.nl/products/44239-RL-Shamira" TargetMode="External"/><Relationship Id="rId1036" Type="http://schemas.openxmlformats.org/officeDocument/2006/relationships/hyperlink" Target="https://www.zaboplant.nl/products/1285-Pura-Paz" TargetMode="External"/><Relationship Id="rId392" Type="http://schemas.openxmlformats.org/officeDocument/2006/relationships/hyperlink" Target="https://www.zaboplant.nl/products/44230-Gracefull" TargetMode="External"/><Relationship Id="rId613" Type="http://schemas.openxmlformats.org/officeDocument/2006/relationships/hyperlink" Target="https://www.zaboplant.nl/products/387-Redford" TargetMode="External"/><Relationship Id="rId697" Type="http://schemas.openxmlformats.org/officeDocument/2006/relationships/hyperlink" Target="https://www.zaboplant.nl/products/259-Sentosa" TargetMode="External"/><Relationship Id="rId820" Type="http://schemas.openxmlformats.org/officeDocument/2006/relationships/hyperlink" Target="https://www.zaboplant.nl/products/284-Roselily-Angela" TargetMode="External"/><Relationship Id="rId918" Type="http://schemas.openxmlformats.org/officeDocument/2006/relationships/hyperlink" Target="https://www.zaboplant.nl/products/44172-Bonasera" TargetMode="External"/><Relationship Id="rId252" Type="http://schemas.openxmlformats.org/officeDocument/2006/relationships/hyperlink" Target="https://www.zaboplant.nl/products/4644-Alicante" TargetMode="External"/><Relationship Id="rId1103" Type="http://schemas.openxmlformats.org/officeDocument/2006/relationships/hyperlink" Target="https://www.zaboplant.nl/products/24-Sunny-Keys" TargetMode="External"/><Relationship Id="rId47" Type="http://schemas.openxmlformats.org/officeDocument/2006/relationships/hyperlink" Target="https://www.zaboplant.nl/products/437-Sunderland" TargetMode="External"/><Relationship Id="rId112" Type="http://schemas.openxmlformats.org/officeDocument/2006/relationships/hyperlink" Target="https://www.zaboplant.nl/products/44428-Tropea" TargetMode="External"/><Relationship Id="rId557" Type="http://schemas.openxmlformats.org/officeDocument/2006/relationships/hyperlink" Target="https://www.zaboplant.nl/products/390-Sempione" TargetMode="External"/><Relationship Id="rId764" Type="http://schemas.openxmlformats.org/officeDocument/2006/relationships/hyperlink" Target="https://www.zaboplant.nl/products/44316-RL-Rachella" TargetMode="External"/><Relationship Id="rId971" Type="http://schemas.openxmlformats.org/officeDocument/2006/relationships/hyperlink" Target="https://www.zaboplant.nl/nl/products/44335-RL-Delmara" TargetMode="External"/><Relationship Id="rId196" Type="http://schemas.openxmlformats.org/officeDocument/2006/relationships/hyperlink" Target="https://www.zaboplant.nl/products/44123-Caesars-Palace" TargetMode="External"/><Relationship Id="rId417" Type="http://schemas.openxmlformats.org/officeDocument/2006/relationships/hyperlink" Target="https://www.zaboplant.nl/products/371-Eldoret" TargetMode="External"/><Relationship Id="rId624" Type="http://schemas.openxmlformats.org/officeDocument/2006/relationships/hyperlink" Target="https://www.zaboplant.nl/products/396-Yelloween" TargetMode="External"/><Relationship Id="rId831" Type="http://schemas.openxmlformats.org/officeDocument/2006/relationships/hyperlink" Target="https://www.zaboplant.nl/products/292-Roselily-Edsilia" TargetMode="External"/><Relationship Id="rId1047" Type="http://schemas.openxmlformats.org/officeDocument/2006/relationships/hyperlink" Target="https://www.zaboplant.nl/products/44273-Summer-Blush" TargetMode="External"/><Relationship Id="rId263" Type="http://schemas.openxmlformats.org/officeDocument/2006/relationships/hyperlink" Target="https://www.zaboplant.nl/products/420-Litouwen" TargetMode="External"/><Relationship Id="rId470" Type="http://schemas.openxmlformats.org/officeDocument/2006/relationships/hyperlink" Target="https://www.zaboplant.nl/products/368-Dalian" TargetMode="External"/><Relationship Id="rId929" Type="http://schemas.openxmlformats.org/officeDocument/2006/relationships/hyperlink" Target="https://www.zaboplant.nl/products/44268-RL-Bianca" TargetMode="External"/><Relationship Id="rId1114" Type="http://schemas.openxmlformats.org/officeDocument/2006/relationships/hyperlink" Target="https://www.zaboplant.nl/products/76-Sunny-Azores" TargetMode="External"/><Relationship Id="rId58" Type="http://schemas.openxmlformats.org/officeDocument/2006/relationships/hyperlink" Target="https://www.zaboplant.nl/products/4664-Botero" TargetMode="External"/><Relationship Id="rId123" Type="http://schemas.openxmlformats.org/officeDocument/2006/relationships/hyperlink" Target="https://www.zaboplant.nl/products/238-Bach" TargetMode="External"/><Relationship Id="rId330" Type="http://schemas.openxmlformats.org/officeDocument/2006/relationships/hyperlink" Target="https://www.zaboplant.nl/products/351-Sorbonne" TargetMode="External"/><Relationship Id="rId568" Type="http://schemas.openxmlformats.org/officeDocument/2006/relationships/hyperlink" Target="https://www.zaboplant.nl/products/133-Zelmira" TargetMode="External"/><Relationship Id="rId775" Type="http://schemas.openxmlformats.org/officeDocument/2006/relationships/hyperlink" Target="https://www.zaboplant.nl/products/44266-RL-Cecilia" TargetMode="External"/><Relationship Id="rId982" Type="http://schemas.openxmlformats.org/officeDocument/2006/relationships/hyperlink" Target="https://www.zaboplant.nl/products/22-Tiny-Bee" TargetMode="External"/><Relationship Id="rId428" Type="http://schemas.openxmlformats.org/officeDocument/2006/relationships/hyperlink" Target="https://www.zaboplant.nl/products/1711-Monte-Bianco" TargetMode="External"/><Relationship Id="rId635" Type="http://schemas.openxmlformats.org/officeDocument/2006/relationships/hyperlink" Target="https://www.zaboplant.nl/products/360-Brancusi" TargetMode="External"/><Relationship Id="rId842" Type="http://schemas.openxmlformats.org/officeDocument/2006/relationships/hyperlink" Target="https://www.zaboplant.nl/products/44252-RL-Ludwina" TargetMode="External"/><Relationship Id="rId1058" Type="http://schemas.openxmlformats.org/officeDocument/2006/relationships/hyperlink" Target="https://www.zaboplant.nl/products/44138-Summer-Power" TargetMode="External"/><Relationship Id="rId274" Type="http://schemas.openxmlformats.org/officeDocument/2006/relationships/hyperlink" Target="https://www.zaboplant.nl/products/47636-Sauron" TargetMode="External"/><Relationship Id="rId481" Type="http://schemas.openxmlformats.org/officeDocument/2006/relationships/hyperlink" Target="https://www.zaboplant.nl/products/379-Maldano" TargetMode="External"/><Relationship Id="rId702" Type="http://schemas.openxmlformats.org/officeDocument/2006/relationships/hyperlink" Target="https://www.zaboplant.nl/products/44354-SL-Paco" TargetMode="External"/><Relationship Id="rId1125" Type="http://schemas.openxmlformats.org/officeDocument/2006/relationships/hyperlink" Target="https://www.zaboplant.nl/products/44139-Sunny-Double-Gift" TargetMode="External"/><Relationship Id="rId69" Type="http://schemas.openxmlformats.org/officeDocument/2006/relationships/hyperlink" Target="https://www.zaboplant.nl/products/407-Dynamix" TargetMode="External"/><Relationship Id="rId134" Type="http://schemas.openxmlformats.org/officeDocument/2006/relationships/hyperlink" Target="https://www.zaboplant.nl/products/44180-Dam-Square" TargetMode="External"/><Relationship Id="rId579" Type="http://schemas.openxmlformats.org/officeDocument/2006/relationships/hyperlink" Target="https://www.zaboplant.nl/products/360-Brancusi" TargetMode="External"/><Relationship Id="rId786" Type="http://schemas.openxmlformats.org/officeDocument/2006/relationships/hyperlink" Target="https://www.zaboplant.nl/products/295-Roselily-Jacintha" TargetMode="External"/><Relationship Id="rId993" Type="http://schemas.openxmlformats.org/officeDocument/2006/relationships/hyperlink" Target="https://www.zaboplant.nl/products/200-Tiny-Pearl" TargetMode="External"/><Relationship Id="rId341" Type="http://schemas.openxmlformats.org/officeDocument/2006/relationships/hyperlink" Target="https://www.zaboplant.nl/products/325-Crystal-Blanca" TargetMode="External"/><Relationship Id="rId439" Type="http://schemas.openxmlformats.org/officeDocument/2006/relationships/hyperlink" Target="https://www.zaboplant.nl/products/389-Saronno" TargetMode="External"/><Relationship Id="rId646" Type="http://schemas.openxmlformats.org/officeDocument/2006/relationships/hyperlink" Target="https://www.zaboplant.nl/products/376-Galibier" TargetMode="External"/><Relationship Id="rId1069" Type="http://schemas.openxmlformats.org/officeDocument/2006/relationships/hyperlink" Target="https://www.zaboplant.nl/products/230-Summer-Scarlet" TargetMode="External"/><Relationship Id="rId201" Type="http://schemas.openxmlformats.org/officeDocument/2006/relationships/hyperlink" Target="https://www.zaboplant.nl/products/44180-Dam-Square" TargetMode="External"/><Relationship Id="rId285" Type="http://schemas.openxmlformats.org/officeDocument/2006/relationships/hyperlink" Target="https://www.zaboplant.nl/products/47658-Idaho" TargetMode="External"/><Relationship Id="rId506" Type="http://schemas.openxmlformats.org/officeDocument/2006/relationships/hyperlink" Target="https://www.zaboplant.nl/products/394-Vigneron-" TargetMode="External"/><Relationship Id="rId853" Type="http://schemas.openxmlformats.org/officeDocument/2006/relationships/hyperlink" Target="https://www.zaboplant.nl/products/44382-RL-Rihanna" TargetMode="External"/><Relationship Id="rId1136" Type="http://schemas.openxmlformats.org/officeDocument/2006/relationships/hyperlink" Target="https://www.zaboplant.nl/products/44208-Sunny-Bliss" TargetMode="External"/><Relationship Id="rId492" Type="http://schemas.openxmlformats.org/officeDocument/2006/relationships/hyperlink" Target="https://www.zaboplant.nl/products/385-Profundo" TargetMode="External"/><Relationship Id="rId713" Type="http://schemas.openxmlformats.org/officeDocument/2006/relationships/hyperlink" Target="https://www.zaboplant.nl/products/44393-Antero" TargetMode="External"/><Relationship Id="rId797" Type="http://schemas.openxmlformats.org/officeDocument/2006/relationships/hyperlink" Target="https://www.zaboplant.nl/products/44247-RL-Nowa" TargetMode="External"/><Relationship Id="rId920" Type="http://schemas.openxmlformats.org/officeDocument/2006/relationships/hyperlink" Target="https://www.zaboplant.nl/products/44316-RL-Rachella" TargetMode="External"/><Relationship Id="rId145" Type="http://schemas.openxmlformats.org/officeDocument/2006/relationships/hyperlink" Target="https://www.zaboplant.nl/products/414-Hinault" TargetMode="External"/><Relationship Id="rId352" Type="http://schemas.openxmlformats.org/officeDocument/2006/relationships/hyperlink" Target="https://www.zaboplant.nl/products/349-Sisto-" TargetMode="External"/><Relationship Id="rId212" Type="http://schemas.openxmlformats.org/officeDocument/2006/relationships/hyperlink" Target="https://www.zaboplant.nl/products/414-Hinault" TargetMode="External"/><Relationship Id="rId657" Type="http://schemas.openxmlformats.org/officeDocument/2006/relationships/hyperlink" Target="https://www.zaboplant.nl/products/385-Profundo" TargetMode="External"/><Relationship Id="rId864" Type="http://schemas.openxmlformats.org/officeDocument/2006/relationships/hyperlink" Target="https://www.zaboplant.nl/products/44374-RL-Xava" TargetMode="External"/><Relationship Id="rId296" Type="http://schemas.openxmlformats.org/officeDocument/2006/relationships/hyperlink" Target="https://www.zaboplant.nl/products/273-Watch-up" TargetMode="External"/><Relationship Id="rId517" Type="http://schemas.openxmlformats.org/officeDocument/2006/relationships/hyperlink" Target="https://www.zaboplant.nl/products/264-Bellamonte-" TargetMode="External"/><Relationship Id="rId724" Type="http://schemas.openxmlformats.org/officeDocument/2006/relationships/hyperlink" Target="https://www.zaboplant.nl/products/44265-RL-Ciara" TargetMode="External"/><Relationship Id="rId931" Type="http://schemas.openxmlformats.org/officeDocument/2006/relationships/hyperlink" Target="https://www.zaboplant.nl/products/44266-RL-Cecilia" TargetMode="External"/><Relationship Id="rId60" Type="http://schemas.openxmlformats.org/officeDocument/2006/relationships/hyperlink" Target="https://www.zaboplant.nl/products/401-Brindisi" TargetMode="External"/><Relationship Id="rId156" Type="http://schemas.openxmlformats.org/officeDocument/2006/relationships/hyperlink" Target="https://www.zaboplant.nl/products/524-Mary-Ann" TargetMode="External"/><Relationship Id="rId363" Type="http://schemas.openxmlformats.org/officeDocument/2006/relationships/hyperlink" Target="https://www.zaboplant.nl/products/322-Catemaco" TargetMode="External"/><Relationship Id="rId570" Type="http://schemas.openxmlformats.org/officeDocument/2006/relationships/hyperlink" Target="https://www.zaboplant.nl/products/263-Albareto-" TargetMode="External"/><Relationship Id="rId1007" Type="http://schemas.openxmlformats.org/officeDocument/2006/relationships/hyperlink" Target="https://www.zaboplant.nl/products/198-Tiny-Nugget" TargetMode="External"/><Relationship Id="rId223" Type="http://schemas.openxmlformats.org/officeDocument/2006/relationships/hyperlink" Target="https://www.zaboplant.nl/products/524-Mary-Ann" TargetMode="External"/><Relationship Id="rId430" Type="http://schemas.openxmlformats.org/officeDocument/2006/relationships/hyperlink" Target="https://www.zaboplant.nl/products/485-Mundial" TargetMode="External"/><Relationship Id="rId668" Type="http://schemas.openxmlformats.org/officeDocument/2006/relationships/hyperlink" Target="https://www.zaboplant.nl/products/394-Vigneron-" TargetMode="External"/><Relationship Id="rId875" Type="http://schemas.openxmlformats.org/officeDocument/2006/relationships/hyperlink" Target="https://www.zaboplant.nl/products/537-Roselily-Aranza" TargetMode="External"/><Relationship Id="rId1060" Type="http://schemas.openxmlformats.org/officeDocument/2006/relationships/hyperlink" Target="https://www.zaboplant.nl/products/230-Summer-Scarlet" TargetMode="External"/><Relationship Id="rId18" Type="http://schemas.openxmlformats.org/officeDocument/2006/relationships/hyperlink" Target="https://www.zaboplant.nl/products/44299-Twinflame-Wings" TargetMode="External"/><Relationship Id="rId528" Type="http://schemas.openxmlformats.org/officeDocument/2006/relationships/hyperlink" Target="https://www.zaboplant.nl/products/367-Dali" TargetMode="External"/><Relationship Id="rId735" Type="http://schemas.openxmlformats.org/officeDocument/2006/relationships/hyperlink" Target="https://www.zaboplant.nl/products/44254-RL-Kyra" TargetMode="External"/><Relationship Id="rId942" Type="http://schemas.openxmlformats.org/officeDocument/2006/relationships/hyperlink" Target="https://www.zaboplant.nl/products/295-Roselily-Jacintha" TargetMode="External"/><Relationship Id="rId167" Type="http://schemas.openxmlformats.org/officeDocument/2006/relationships/hyperlink" Target="https://www.zaboplant.nl/products/431-Richmond" TargetMode="External"/><Relationship Id="rId374" Type="http://schemas.openxmlformats.org/officeDocument/2006/relationships/hyperlink" Target="https://www.zaboplant.nl/products/111-Silverside" TargetMode="External"/><Relationship Id="rId581" Type="http://schemas.openxmlformats.org/officeDocument/2006/relationships/hyperlink" Target="https://www.zaboplant.nl/products/361-Candy-Club" TargetMode="External"/><Relationship Id="rId1018" Type="http://schemas.openxmlformats.org/officeDocument/2006/relationships/hyperlink" Target="https://www.zaboplant.nl/products/40-Orange-Matrix/" TargetMode="External"/><Relationship Id="rId71" Type="http://schemas.openxmlformats.org/officeDocument/2006/relationships/hyperlink" Target="https://www.zaboplant.nl/products/44194-En-Garde" TargetMode="External"/><Relationship Id="rId234" Type="http://schemas.openxmlformats.org/officeDocument/2006/relationships/hyperlink" Target="https://www.zaboplant.nl/products/431-Richmond" TargetMode="External"/><Relationship Id="rId679" Type="http://schemas.openxmlformats.org/officeDocument/2006/relationships/hyperlink" Target="https://www.zaboplant.nl/products/259-Sentosa" TargetMode="External"/><Relationship Id="rId802" Type="http://schemas.openxmlformats.org/officeDocument/2006/relationships/hyperlink" Target="https://www.zaboplant.nl/products/44241-RL-Samantha" TargetMode="External"/><Relationship Id="rId886" Type="http://schemas.openxmlformats.org/officeDocument/2006/relationships/hyperlink" Target="https://www.zaboplant.nl/products/44404-RL-Gisella" TargetMode="External"/><Relationship Id="rId2" Type="http://schemas.openxmlformats.org/officeDocument/2006/relationships/hyperlink" Target="https://www.zaboplant.nl/products/522-Ducati" TargetMode="External"/><Relationship Id="rId29" Type="http://schemas.openxmlformats.org/officeDocument/2006/relationships/hyperlink" Target="https://www.zaboplant.nl/products/47643-Grace" TargetMode="External"/><Relationship Id="rId441" Type="http://schemas.openxmlformats.org/officeDocument/2006/relationships/hyperlink" Target="https://www.zaboplant.nl/products/497-strong-love'" TargetMode="External"/><Relationship Id="rId539" Type="http://schemas.openxmlformats.org/officeDocument/2006/relationships/hyperlink" Target="https://www.zaboplant.nl/products/378-Lasting-Love" TargetMode="External"/><Relationship Id="rId746" Type="http://schemas.openxmlformats.org/officeDocument/2006/relationships/hyperlink" Target="https://www.zaboplant.nl/products/44246-RL-Olympia" TargetMode="External"/><Relationship Id="rId1071" Type="http://schemas.openxmlformats.org/officeDocument/2006/relationships/hyperlink" Target="https://www.zaboplant.nl/products/233-Summer-Snow" TargetMode="External"/><Relationship Id="rId178" Type="http://schemas.openxmlformats.org/officeDocument/2006/relationships/hyperlink" Target="https://www.zaboplant.nl/products/445-Toscanini" TargetMode="External"/><Relationship Id="rId301" Type="http://schemas.openxmlformats.org/officeDocument/2006/relationships/hyperlink" Target="https://www.zaboplant.nl/products/44429-Cali" TargetMode="External"/><Relationship Id="rId953" Type="http://schemas.openxmlformats.org/officeDocument/2006/relationships/hyperlink" Target="https://www.zaboplant.nl/products/44247-RL-Nowa" TargetMode="External"/><Relationship Id="rId1029" Type="http://schemas.openxmlformats.org/officeDocument/2006/relationships/hyperlink" Target="https://www.zaboplant.nl/products/266-Matrix/" TargetMode="External"/><Relationship Id="rId82" Type="http://schemas.openxmlformats.org/officeDocument/2006/relationships/hyperlink" Target="https://www.zaboplant.nl/products/143-Kamsberg" TargetMode="External"/><Relationship Id="rId385" Type="http://schemas.openxmlformats.org/officeDocument/2006/relationships/hyperlink" Target="https://www.zaboplant.nl/products/340-Pacific-Ocean" TargetMode="External"/><Relationship Id="rId592" Type="http://schemas.openxmlformats.org/officeDocument/2006/relationships/hyperlink" Target="https://www.zaboplant.nl/products/371-Eldoret" TargetMode="External"/><Relationship Id="rId606" Type="http://schemas.openxmlformats.org/officeDocument/2006/relationships/hyperlink" Target="https://www.zaboplant.nl/products/381-Nymph" TargetMode="External"/><Relationship Id="rId813" Type="http://schemas.openxmlformats.org/officeDocument/2006/relationships/hyperlink" Target="https://www.zaboplant.nl/products/44231-RL-Zeta" TargetMode="External"/><Relationship Id="rId245" Type="http://schemas.openxmlformats.org/officeDocument/2006/relationships/hyperlink" Target="https://www.zaboplant.nl/products/44276-Tintoretto" TargetMode="External"/><Relationship Id="rId452" Type="http://schemas.openxmlformats.org/officeDocument/2006/relationships/hyperlink" Target="https://www.zaboplant.nl/products/263-Albareto-" TargetMode="External"/><Relationship Id="rId897" Type="http://schemas.openxmlformats.org/officeDocument/2006/relationships/hyperlink" Target="https://www.zaboplant.nl/products/43923-Roselily-Melissa" TargetMode="External"/><Relationship Id="rId1082" Type="http://schemas.openxmlformats.org/officeDocument/2006/relationships/hyperlink" Target="https://www.zaboplant.nl/products/270-Summer-Sun-" TargetMode="External"/><Relationship Id="rId105" Type="http://schemas.openxmlformats.org/officeDocument/2006/relationships/hyperlink" Target="https://www.zaboplant.nl/products/439-Sweet-Sugar" TargetMode="External"/><Relationship Id="rId312" Type="http://schemas.openxmlformats.org/officeDocument/2006/relationships/hyperlink" Target="https://www.zaboplant.nl/products/315-Bacardi" TargetMode="External"/><Relationship Id="rId757" Type="http://schemas.openxmlformats.org/officeDocument/2006/relationships/hyperlink" Target="https://www.zaboplant.nl/products/44318-RL-Ulrika" TargetMode="External"/><Relationship Id="rId964" Type="http://schemas.openxmlformats.org/officeDocument/2006/relationships/hyperlink" Target="https://www.zaboplant.nl/products/312-Roselily-Thalissa" TargetMode="External"/><Relationship Id="rId93" Type="http://schemas.openxmlformats.org/officeDocument/2006/relationships/hyperlink" Target="https://www.zaboplant.nl/products/242-Nashville" TargetMode="External"/><Relationship Id="rId189" Type="http://schemas.openxmlformats.org/officeDocument/2006/relationships/hyperlink" Target="https://www.zaboplant.nl/products/398-Arbatax" TargetMode="External"/><Relationship Id="rId396" Type="http://schemas.openxmlformats.org/officeDocument/2006/relationships/hyperlink" Target="https://www.zaboplant.nl/products/133-Zelmira" TargetMode="External"/><Relationship Id="rId617" Type="http://schemas.openxmlformats.org/officeDocument/2006/relationships/hyperlink" Target="https://www.zaboplant.nl/products/497-strong-love'" TargetMode="External"/><Relationship Id="rId824" Type="http://schemas.openxmlformats.org/officeDocument/2006/relationships/hyperlink" Target="https://www.zaboplant.nl/products/1192-Azra" TargetMode="External"/><Relationship Id="rId256" Type="http://schemas.openxmlformats.org/officeDocument/2006/relationships/hyperlink" Target="https://www.zaboplant.nl/products/405-Cortona" TargetMode="External"/><Relationship Id="rId463" Type="http://schemas.openxmlformats.org/officeDocument/2006/relationships/hyperlink" Target="https://www.zaboplant.nl/products/361-Candy-Club" TargetMode="External"/><Relationship Id="rId670" Type="http://schemas.openxmlformats.org/officeDocument/2006/relationships/hyperlink" Target="https://www.zaboplant.nl/products/256-Kesla" TargetMode="External"/><Relationship Id="rId1093" Type="http://schemas.openxmlformats.org/officeDocument/2006/relationships/hyperlink" Target="https://www.zaboplant.nl/products/76-Sunny-Azores" TargetMode="External"/><Relationship Id="rId1107" Type="http://schemas.openxmlformats.org/officeDocument/2006/relationships/hyperlink" Target="https://www.zaboplant.nl/products/76-Sunny-Azores" TargetMode="External"/><Relationship Id="rId116" Type="http://schemas.openxmlformats.org/officeDocument/2006/relationships/hyperlink" Target="https://www.zaboplant.nl/products/47636-Sauron" TargetMode="External"/><Relationship Id="rId323" Type="http://schemas.openxmlformats.org/officeDocument/2006/relationships/hyperlink" Target="https://www.zaboplant.nl/products/342-Praiano" TargetMode="External"/><Relationship Id="rId530" Type="http://schemas.openxmlformats.org/officeDocument/2006/relationships/hyperlink" Target="https://www.zaboplant.nl/products/369-Devola" TargetMode="External"/><Relationship Id="rId768" Type="http://schemas.openxmlformats.org/officeDocument/2006/relationships/hyperlink" Target="https://www.zaboplant.nl/products/284-Roselily-Angela" TargetMode="External"/><Relationship Id="rId975" Type="http://schemas.openxmlformats.org/officeDocument/2006/relationships/hyperlink" Target="https://www.zaboplant.nl/products/22-Tiny-Bee" TargetMode="External"/><Relationship Id="rId20" Type="http://schemas.openxmlformats.org/officeDocument/2006/relationships/hyperlink" Target="https://www.zaboplant.nl/products/44300-Twinflame-Blossom" TargetMode="External"/><Relationship Id="rId628" Type="http://schemas.openxmlformats.org/officeDocument/2006/relationships/hyperlink" Target="https://www.zaboplant.nl/products/263-Albareto-" TargetMode="External"/><Relationship Id="rId835" Type="http://schemas.openxmlformats.org/officeDocument/2006/relationships/hyperlink" Target="https://www.zaboplant.nl/products/44403-RL-Gretha" TargetMode="External"/><Relationship Id="rId267" Type="http://schemas.openxmlformats.org/officeDocument/2006/relationships/hyperlink" Target="https://www.zaboplant.nl/products/47671-Marisol" TargetMode="External"/><Relationship Id="rId474" Type="http://schemas.openxmlformats.org/officeDocument/2006/relationships/hyperlink" Target="https://www.zaboplant.nl/products/371-Eldoret" TargetMode="External"/><Relationship Id="rId1020" Type="http://schemas.openxmlformats.org/officeDocument/2006/relationships/hyperlink" Target="https://www.zaboplant.nl/products/44175-Rozalynn" TargetMode="External"/><Relationship Id="rId1118" Type="http://schemas.openxmlformats.org/officeDocument/2006/relationships/hyperlink" Target="https://www.zaboplant.nl/products/26-Sunny-Martinique" TargetMode="External"/><Relationship Id="rId127" Type="http://schemas.openxmlformats.org/officeDocument/2006/relationships/hyperlink" Target="https://www.zaboplant.nl/products/44122-Branko" TargetMode="External"/><Relationship Id="rId681" Type="http://schemas.openxmlformats.org/officeDocument/2006/relationships/hyperlink" Target="https://www.zaboplant.nl/products/44192-Valletta" TargetMode="External"/><Relationship Id="rId779" Type="http://schemas.openxmlformats.org/officeDocument/2006/relationships/hyperlink" Target="https://www.zaboplant.nl/products/292-Roselily-Edsilia" TargetMode="External"/><Relationship Id="rId902" Type="http://schemas.openxmlformats.org/officeDocument/2006/relationships/hyperlink" Target="https://www.zaboplant.nl/products/44246-RL-Olympia" TargetMode="External"/><Relationship Id="rId986" Type="http://schemas.openxmlformats.org/officeDocument/2006/relationships/hyperlink" Target="https://www.zaboplant.nl/products/200-Tiny-Pearl" TargetMode="External"/><Relationship Id="rId31" Type="http://schemas.openxmlformats.org/officeDocument/2006/relationships/hyperlink" Target="https://www.zaboplant.nl/products/47630-Chicane" TargetMode="External"/><Relationship Id="rId73" Type="http://schemas.openxmlformats.org/officeDocument/2006/relationships/hyperlink" Target="https://www.zaboplant.nl/products/43920-Escape" TargetMode="External"/><Relationship Id="rId169" Type="http://schemas.openxmlformats.org/officeDocument/2006/relationships/hyperlink" Target="https://www.zaboplant.nl/products/434-Scansano" TargetMode="External"/><Relationship Id="rId334" Type="http://schemas.openxmlformats.org/officeDocument/2006/relationships/hyperlink" Target="https://www.zaboplant.nl/products/356-Vendome" TargetMode="External"/><Relationship Id="rId376" Type="http://schemas.openxmlformats.org/officeDocument/2006/relationships/hyperlink" Target="https://www.zaboplant.nl/products/351-Sorbonne" TargetMode="External"/><Relationship Id="rId541" Type="http://schemas.openxmlformats.org/officeDocument/2006/relationships/hyperlink" Target="https://www.zaboplant.nl/products/380-Manissa" TargetMode="External"/><Relationship Id="rId583" Type="http://schemas.openxmlformats.org/officeDocument/2006/relationships/hyperlink" Target="https://www.zaboplant.nl/products/364-Competition" TargetMode="External"/><Relationship Id="rId639" Type="http://schemas.openxmlformats.org/officeDocument/2006/relationships/hyperlink" Target="https://www.zaboplant.nl/products/365-Conca-d-Or" TargetMode="External"/><Relationship Id="rId790" Type="http://schemas.openxmlformats.org/officeDocument/2006/relationships/hyperlink" Target="https://www.zaboplant.nl/products/44252-RL-Ludwina" TargetMode="External"/><Relationship Id="rId804" Type="http://schemas.openxmlformats.org/officeDocument/2006/relationships/hyperlink" Target="https://www.zaboplant.nl/products/44239-RL-Shamira" TargetMode="External"/><Relationship Id="rId4" Type="http://schemas.openxmlformats.org/officeDocument/2006/relationships/hyperlink" Target="https://www.zaboplant.nl/products/279-Tresor" TargetMode="External"/><Relationship Id="rId180" Type="http://schemas.openxmlformats.org/officeDocument/2006/relationships/hyperlink" Target="https://www.zaboplant.nl/products/44428-Tropea" TargetMode="External"/><Relationship Id="rId236" Type="http://schemas.openxmlformats.org/officeDocument/2006/relationships/hyperlink" Target="https://www.zaboplant.nl/products/434-Scansano" TargetMode="External"/><Relationship Id="rId278" Type="http://schemas.openxmlformats.org/officeDocument/2006/relationships/hyperlink" Target="https://www.zaboplant.nl/products/441-Sweet-Zanica" TargetMode="External"/><Relationship Id="rId401" Type="http://schemas.openxmlformats.org/officeDocument/2006/relationships/hyperlink" Target="https://www.zaboplant.nl/products/506-Be-mine" TargetMode="External"/><Relationship Id="rId443" Type="http://schemas.openxmlformats.org/officeDocument/2006/relationships/hyperlink" Target="https://www.zaboplant.nl/products/113-Tabledance" TargetMode="External"/><Relationship Id="rId650" Type="http://schemas.openxmlformats.org/officeDocument/2006/relationships/hyperlink" Target="https://www.zaboplant.nl/products/380-Manissa" TargetMode="External"/><Relationship Id="rId846" Type="http://schemas.openxmlformats.org/officeDocument/2006/relationships/hyperlink" Target="https://www.zaboplant.nl/products/302-Roselily-Mikaela" TargetMode="External"/><Relationship Id="rId888" Type="http://schemas.openxmlformats.org/officeDocument/2006/relationships/hyperlink" Target="https://www.zaboplant.nl/products/44401-RL-Irvana" TargetMode="External"/><Relationship Id="rId1031" Type="http://schemas.openxmlformats.org/officeDocument/2006/relationships/hyperlink" Target="https://www.zaboplant.nl/products/44334-Pura-Joya" TargetMode="External"/><Relationship Id="rId1073" Type="http://schemas.openxmlformats.org/officeDocument/2006/relationships/hyperlink" Target="https://www.zaboplant.nl/products/270-Summer-Sun-" TargetMode="External"/><Relationship Id="rId1129" Type="http://schemas.openxmlformats.org/officeDocument/2006/relationships/hyperlink" Target="https://www.zaboplant.nl/products/44412-Sunny-Double-Reward%5d" TargetMode="External"/><Relationship Id="rId303" Type="http://schemas.openxmlformats.org/officeDocument/2006/relationships/hyperlink" Target="https://www.zaboplant.nl/products/47790-Thrones" TargetMode="External"/><Relationship Id="rId485" Type="http://schemas.openxmlformats.org/officeDocument/2006/relationships/hyperlink" Target="https://www.zaboplant.nl/products/1711-Monte-Bianco" TargetMode="External"/><Relationship Id="rId692" Type="http://schemas.openxmlformats.org/officeDocument/2006/relationships/hyperlink" Target="https://www.zaboplant.nl/products/44191-Sustain" TargetMode="External"/><Relationship Id="rId706" Type="http://schemas.openxmlformats.org/officeDocument/2006/relationships/hyperlink" Target="https://www.zaboplant.nl/products/44358-Alfonzo" TargetMode="External"/><Relationship Id="rId748" Type="http://schemas.openxmlformats.org/officeDocument/2006/relationships/hyperlink" Target="https://www.zaboplant.nl/products/44384-RL-Paula" TargetMode="External"/><Relationship Id="rId913" Type="http://schemas.openxmlformats.org/officeDocument/2006/relationships/hyperlink" Target="https://www.zaboplant.nl/products/44318-RL-Ulrika" TargetMode="External"/><Relationship Id="rId955" Type="http://schemas.openxmlformats.org/officeDocument/2006/relationships/hyperlink" Target="https://www.zaboplant.nl/products/44245-RL-Patricia" TargetMode="External"/><Relationship Id="rId42" Type="http://schemas.openxmlformats.org/officeDocument/2006/relationships/hyperlink" Target="https://www.zaboplant.nl/products/408-El-Divo" TargetMode="External"/><Relationship Id="rId84" Type="http://schemas.openxmlformats.org/officeDocument/2006/relationships/hyperlink" Target="https://www.zaboplant.nl/products/421-Lively" TargetMode="External"/><Relationship Id="rId138" Type="http://schemas.openxmlformats.org/officeDocument/2006/relationships/hyperlink" Target="https://www.zaboplant.nl/products/408-El-Divo" TargetMode="External"/><Relationship Id="rId345" Type="http://schemas.openxmlformats.org/officeDocument/2006/relationships/hyperlink" Target="https://www.zaboplant.nl/products/340-Pacific-Ocean" TargetMode="External"/><Relationship Id="rId387" Type="http://schemas.openxmlformats.org/officeDocument/2006/relationships/hyperlink" Target="https://www.zaboplant.nl/products/343-Premium-Blond" TargetMode="External"/><Relationship Id="rId510" Type="http://schemas.openxmlformats.org/officeDocument/2006/relationships/hyperlink" Target="https://www.zaboplant.nl/products/47648-Diwali%5d" TargetMode="External"/><Relationship Id="rId552" Type="http://schemas.openxmlformats.org/officeDocument/2006/relationships/hyperlink" Target="https://www.zaboplant.nl/products/44425-Qwic" TargetMode="External"/><Relationship Id="rId594" Type="http://schemas.openxmlformats.org/officeDocument/2006/relationships/hyperlink" Target="https://www.zaboplant.nl/products/375-Frontera" TargetMode="External"/><Relationship Id="rId608" Type="http://schemas.openxmlformats.org/officeDocument/2006/relationships/hyperlink" Target="https://www.zaboplant.nl/products/384-Petacas" TargetMode="External"/><Relationship Id="rId815" Type="http://schemas.openxmlformats.org/officeDocument/2006/relationships/hyperlink" Target="https://www.zaboplant.nl/nl/products/44335-RL-Delmara" TargetMode="External"/><Relationship Id="rId997" Type="http://schemas.openxmlformats.org/officeDocument/2006/relationships/hyperlink" Target="https://www.zaboplant.nl/products/206-Tiny-Ghost" TargetMode="External"/><Relationship Id="rId191" Type="http://schemas.openxmlformats.org/officeDocument/2006/relationships/hyperlink" Target="https://www.zaboplant.nl/products/531-Barolo" TargetMode="External"/><Relationship Id="rId205" Type="http://schemas.openxmlformats.org/officeDocument/2006/relationships/hyperlink" Target="https://www.zaboplant.nl/products/408-El-Divo" TargetMode="External"/><Relationship Id="rId247" Type="http://schemas.openxmlformats.org/officeDocument/2006/relationships/hyperlink" Target="https://www.zaboplant.nl/products/445-Toscanini" TargetMode="External"/><Relationship Id="rId412" Type="http://schemas.openxmlformats.org/officeDocument/2006/relationships/hyperlink" Target="https://www.zaboplant.nl/products/367-Dali" TargetMode="External"/><Relationship Id="rId857" Type="http://schemas.openxmlformats.org/officeDocument/2006/relationships/hyperlink" Target="https://www.zaboplant.nl/products/44237-RL-Sita" TargetMode="External"/><Relationship Id="rId899" Type="http://schemas.openxmlformats.org/officeDocument/2006/relationships/hyperlink" Target="https://www.zaboplant.nl/products/44249-RL-Nadia" TargetMode="External"/><Relationship Id="rId1000" Type="http://schemas.openxmlformats.org/officeDocument/2006/relationships/hyperlink" Target="https://www.zaboplant.nl/products/200-Tiny-Pearl" TargetMode="External"/><Relationship Id="rId1042" Type="http://schemas.openxmlformats.org/officeDocument/2006/relationships/hyperlink" Target="https://www.zaboplant.nl/products/1285-Pura-Paz" TargetMode="External"/><Relationship Id="rId1084" Type="http://schemas.openxmlformats.org/officeDocument/2006/relationships/hyperlink" Target="https://www.zaboplant.nl/products/47773-Summer-Heart" TargetMode="External"/><Relationship Id="rId107" Type="http://schemas.openxmlformats.org/officeDocument/2006/relationships/hyperlink" Target="https://www.zaboplant.nl/products/441-Sweet-Zanica" TargetMode="External"/><Relationship Id="rId289" Type="http://schemas.openxmlformats.org/officeDocument/2006/relationships/hyperlink" Target="https://www.zaboplant.nl/products/44429-Cali" TargetMode="External"/><Relationship Id="rId454" Type="http://schemas.openxmlformats.org/officeDocument/2006/relationships/hyperlink" Target="https://www.zaboplant.nl/products/462-Bacca" TargetMode="External"/><Relationship Id="rId496" Type="http://schemas.openxmlformats.org/officeDocument/2006/relationships/hyperlink" Target="https://www.zaboplant.nl/products/388-Robina" TargetMode="External"/><Relationship Id="rId661" Type="http://schemas.openxmlformats.org/officeDocument/2006/relationships/hyperlink" Target="https://www.zaboplant.nl/products/388-Robina" TargetMode="External"/><Relationship Id="rId717" Type="http://schemas.openxmlformats.org/officeDocument/2006/relationships/hyperlink" Target="https://www.zaboplant.nl/products/283-Roselily-Anouska" TargetMode="External"/><Relationship Id="rId759" Type="http://schemas.openxmlformats.org/officeDocument/2006/relationships/hyperlink" Target="https://www.zaboplant.nl/products/44375-RL-Xanta" TargetMode="External"/><Relationship Id="rId924" Type="http://schemas.openxmlformats.org/officeDocument/2006/relationships/hyperlink" Target="https://www.zaboplant.nl/products/284-Roselily-Angela" TargetMode="External"/><Relationship Id="rId966" Type="http://schemas.openxmlformats.org/officeDocument/2006/relationships/hyperlink" Target="https://www.zaboplant.nl/products/314-Roselily-Viola" TargetMode="External"/><Relationship Id="rId11" Type="http://schemas.openxmlformats.org/officeDocument/2006/relationships/hyperlink" Target="https://www.zaboplant.nl/products/278-Tebaldi" TargetMode="External"/><Relationship Id="rId53" Type="http://schemas.openxmlformats.org/officeDocument/2006/relationships/hyperlink" Target="https://www.zaboplant.nl/products/398-Arbatax" TargetMode="External"/><Relationship Id="rId149" Type="http://schemas.openxmlformats.org/officeDocument/2006/relationships/hyperlink" Target="https://www.zaboplant.nl/products/47659-Indian-Summerset" TargetMode="External"/><Relationship Id="rId314" Type="http://schemas.openxmlformats.org/officeDocument/2006/relationships/hyperlink" Target="https://www.zaboplant.nl/products/662-Campania" TargetMode="External"/><Relationship Id="rId356" Type="http://schemas.openxmlformats.org/officeDocument/2006/relationships/hyperlink" Target="https://www.zaboplant.nl/products/355-Tigermoon" TargetMode="External"/><Relationship Id="rId398" Type="http://schemas.openxmlformats.org/officeDocument/2006/relationships/hyperlink" Target="https://www.zaboplant.nl/products/462-Bacca" TargetMode="External"/><Relationship Id="rId521" Type="http://schemas.openxmlformats.org/officeDocument/2006/relationships/hyperlink" Target="https://www.zaboplant.nl/products/59-Brusago" TargetMode="External"/><Relationship Id="rId563" Type="http://schemas.openxmlformats.org/officeDocument/2006/relationships/hyperlink" Target="https://www.zaboplant.nl/products/393-Trocadero" TargetMode="External"/><Relationship Id="rId619" Type="http://schemas.openxmlformats.org/officeDocument/2006/relationships/hyperlink" Target="https://www.zaboplant.nl/products/113-Tabledance" TargetMode="External"/><Relationship Id="rId770" Type="http://schemas.openxmlformats.org/officeDocument/2006/relationships/hyperlink" Target="https://www.zaboplant.nl/products/44147-Antonella" TargetMode="External"/><Relationship Id="rId95" Type="http://schemas.openxmlformats.org/officeDocument/2006/relationships/hyperlink" Target="https://www.zaboplant.nl/products/145-Pavia" TargetMode="External"/><Relationship Id="rId160" Type="http://schemas.openxmlformats.org/officeDocument/2006/relationships/hyperlink" Target="https://www.zaboplant.nl/products/242-Nashville" TargetMode="External"/><Relationship Id="rId216" Type="http://schemas.openxmlformats.org/officeDocument/2006/relationships/hyperlink" Target="https://www.zaboplant.nl/products/47659-Indian-Summerset" TargetMode="External"/><Relationship Id="rId423" Type="http://schemas.openxmlformats.org/officeDocument/2006/relationships/hyperlink" Target="https://www.zaboplant.nl/products/378-Lasting-Love" TargetMode="External"/><Relationship Id="rId826" Type="http://schemas.openxmlformats.org/officeDocument/2006/relationships/hyperlink" Target="https://www.zaboplant.nl/products/44058-Bonjoura" TargetMode="External"/><Relationship Id="rId868" Type="http://schemas.openxmlformats.org/officeDocument/2006/relationships/hyperlink" Target="https://www.zaboplant.nl/products/44316-RL-Rachella" TargetMode="External"/><Relationship Id="rId1011" Type="http://schemas.openxmlformats.org/officeDocument/2006/relationships/hyperlink" Target="https://www.zaboplant.nl/products/265-Golden-Matrix" TargetMode="External"/><Relationship Id="rId1053" Type="http://schemas.openxmlformats.org/officeDocument/2006/relationships/hyperlink" Target="https://www.zaboplant.nl/products/233-Summer-Snow" TargetMode="External"/><Relationship Id="rId1109" Type="http://schemas.openxmlformats.org/officeDocument/2006/relationships/hyperlink" Target="https://www.zaboplant.nl/products/20-Sunny-Camino" TargetMode="External"/><Relationship Id="rId258" Type="http://schemas.openxmlformats.org/officeDocument/2006/relationships/hyperlink" Target="https://www.zaboplant.nl/products/43920-Escape" TargetMode="External"/><Relationship Id="rId465" Type="http://schemas.openxmlformats.org/officeDocument/2006/relationships/hyperlink" Target="https://www.zaboplant.nl/products/364-Competition" TargetMode="External"/><Relationship Id="rId630" Type="http://schemas.openxmlformats.org/officeDocument/2006/relationships/hyperlink" Target="https://www.zaboplant.nl/products/462-Bacca" TargetMode="External"/><Relationship Id="rId672" Type="http://schemas.openxmlformats.org/officeDocument/2006/relationships/hyperlink" Target="https://www.zaboplant.nl/products/44320-Napster" TargetMode="External"/><Relationship Id="rId728" Type="http://schemas.openxmlformats.org/officeDocument/2006/relationships/hyperlink" Target="https://www.zaboplant.nl/products/74-Roselily-Elena" TargetMode="External"/><Relationship Id="rId935" Type="http://schemas.openxmlformats.org/officeDocument/2006/relationships/hyperlink" Target="https://www.zaboplant.nl/products/292-Roselily-Edsilia" TargetMode="External"/><Relationship Id="rId1095" Type="http://schemas.openxmlformats.org/officeDocument/2006/relationships/hyperlink" Target="https://www.zaboplant.nl/products/20-Sunny-Camino" TargetMode="External"/><Relationship Id="rId22" Type="http://schemas.openxmlformats.org/officeDocument/2006/relationships/hyperlink" Target="https://www.zaboplant.nl/products/44187-Slipstream" TargetMode="External"/><Relationship Id="rId64" Type="http://schemas.openxmlformats.org/officeDocument/2006/relationships/hyperlink" Target="https://www.zaboplant.nl/products/404-Corleone" TargetMode="External"/><Relationship Id="rId118" Type="http://schemas.openxmlformats.org/officeDocument/2006/relationships/hyperlink" Target="https://www.zaboplant.nl/products/47775-Sunpower" TargetMode="External"/><Relationship Id="rId325" Type="http://schemas.openxmlformats.org/officeDocument/2006/relationships/hyperlink" Target="https://www.zaboplant.nl/products/669-Red-Sparrow" TargetMode="External"/><Relationship Id="rId367" Type="http://schemas.openxmlformats.org/officeDocument/2006/relationships/hyperlink" Target="https://www.zaboplant.nl/products/334-Lodi" TargetMode="External"/><Relationship Id="rId532" Type="http://schemas.openxmlformats.org/officeDocument/2006/relationships/hyperlink" Target="https://www.zaboplant.nl/products/44283-El-Capitan" TargetMode="External"/><Relationship Id="rId574" Type="http://schemas.openxmlformats.org/officeDocument/2006/relationships/hyperlink" Target="https://www.zaboplant.nl/products/44189-Batavia" TargetMode="External"/><Relationship Id="rId977" Type="http://schemas.openxmlformats.org/officeDocument/2006/relationships/hyperlink" Target="https://www.zaboplant.nl/products/214-Tiny-Heroes" TargetMode="External"/><Relationship Id="rId1120" Type="http://schemas.openxmlformats.org/officeDocument/2006/relationships/hyperlink" Target="https://www.zaboplant.nl/products/44412-Sunny-Double-Reward%5d" TargetMode="External"/><Relationship Id="rId171" Type="http://schemas.openxmlformats.org/officeDocument/2006/relationships/hyperlink" Target="https://www.zaboplant.nl/products/44137-Scotland" TargetMode="External"/><Relationship Id="rId227" Type="http://schemas.openxmlformats.org/officeDocument/2006/relationships/hyperlink" Target="https://www.zaboplant.nl/products/242-Nashville" TargetMode="External"/><Relationship Id="rId781" Type="http://schemas.openxmlformats.org/officeDocument/2006/relationships/hyperlink" Target="https://www.zaboplant.nl/products/44257-RL-Floretta" TargetMode="External"/><Relationship Id="rId837" Type="http://schemas.openxmlformats.org/officeDocument/2006/relationships/hyperlink" Target="https://www.zaboplant.nl/products/294-Roselily-Isabella" TargetMode="External"/><Relationship Id="rId879" Type="http://schemas.openxmlformats.org/officeDocument/2006/relationships/hyperlink" Target="https://www.zaboplant.nl/products/44266-RL-Cecilia" TargetMode="External"/><Relationship Id="rId1022" Type="http://schemas.openxmlformats.org/officeDocument/2006/relationships/hyperlink" Target="https://www.zaboplant.nl/products/44289-Sparkling-Joy" TargetMode="External"/><Relationship Id="rId269" Type="http://schemas.openxmlformats.org/officeDocument/2006/relationships/hyperlink" Target="https://www.zaboplant.nl/products/242-Nashville" TargetMode="External"/><Relationship Id="rId434" Type="http://schemas.openxmlformats.org/officeDocument/2006/relationships/hyperlink" Target="https://www.zaboplant.nl/products/47648-Diwali%5d" TargetMode="External"/><Relationship Id="rId476" Type="http://schemas.openxmlformats.org/officeDocument/2006/relationships/hyperlink" Target="https://www.zaboplant.nl/products/375-Frontera" TargetMode="External"/><Relationship Id="rId641" Type="http://schemas.openxmlformats.org/officeDocument/2006/relationships/hyperlink" Target="https://www.zaboplant.nl/products/367-Dali" TargetMode="External"/><Relationship Id="rId683" Type="http://schemas.openxmlformats.org/officeDocument/2006/relationships/hyperlink" Target="https://www.zaboplant.nl/products/44287-Merlingh" TargetMode="External"/><Relationship Id="rId739" Type="http://schemas.openxmlformats.org/officeDocument/2006/relationships/hyperlink" Target="https://www.zaboplant.nl/products/44251-RL-Manouska" TargetMode="External"/><Relationship Id="rId890" Type="http://schemas.openxmlformats.org/officeDocument/2006/relationships/hyperlink" Target="https://www.zaboplant.nl/products/295-Roselily-Jacintha" TargetMode="External"/><Relationship Id="rId904" Type="http://schemas.openxmlformats.org/officeDocument/2006/relationships/hyperlink" Target="https://www.zaboplant.nl/products/44384-RL-Paula" TargetMode="External"/><Relationship Id="rId1064" Type="http://schemas.openxmlformats.org/officeDocument/2006/relationships/hyperlink" Target="https://www.zaboplant.nl/products/270-Summer-Sun-" TargetMode="External"/><Relationship Id="rId33" Type="http://schemas.openxmlformats.org/officeDocument/2006/relationships/hyperlink" Target="https://www.zaboplant.nl/products/44298-Twinflame-Flyball" TargetMode="External"/><Relationship Id="rId129" Type="http://schemas.openxmlformats.org/officeDocument/2006/relationships/hyperlink" Target="https://www.zaboplant.nl/products/44123-Caesars-Palace" TargetMode="External"/><Relationship Id="rId280" Type="http://schemas.openxmlformats.org/officeDocument/2006/relationships/hyperlink" Target="https://www.zaboplant.nl/products/445-Toscanini" TargetMode="External"/><Relationship Id="rId336" Type="http://schemas.openxmlformats.org/officeDocument/2006/relationships/hyperlink" Target="https://www.zaboplant.nl/products/317-Big-Smile" TargetMode="External"/><Relationship Id="rId501" Type="http://schemas.openxmlformats.org/officeDocument/2006/relationships/hyperlink" Target="https://www.zaboplant.nl/products/113-Tabledance" TargetMode="External"/><Relationship Id="rId543" Type="http://schemas.openxmlformats.org/officeDocument/2006/relationships/hyperlink" Target="https://www.zaboplant.nl/products/44282-Megnum" TargetMode="External"/><Relationship Id="rId946" Type="http://schemas.openxmlformats.org/officeDocument/2006/relationships/hyperlink" Target="https://www.zaboplant.nl/products/44252-RL-Ludwina" TargetMode="External"/><Relationship Id="rId988" Type="http://schemas.openxmlformats.org/officeDocument/2006/relationships/hyperlink" Target="https://www.zaboplant.nl/products/202-Tiny-Rocket" TargetMode="External"/><Relationship Id="rId1131" Type="http://schemas.openxmlformats.org/officeDocument/2006/relationships/hyperlink" Target="https://www.zaboplant.nl/products/44139-Sunny-Double-Gift" TargetMode="External"/><Relationship Id="rId75" Type="http://schemas.openxmlformats.org/officeDocument/2006/relationships/hyperlink" Target="https://www.zaboplant.nl/products/411-Farinella" TargetMode="External"/><Relationship Id="rId140" Type="http://schemas.openxmlformats.org/officeDocument/2006/relationships/hyperlink" Target="https://www.zaboplant.nl/products/141-Eremo" TargetMode="External"/><Relationship Id="rId182" Type="http://schemas.openxmlformats.org/officeDocument/2006/relationships/hyperlink" Target="https://www.zaboplant.nl/products/447-Yerseke" TargetMode="External"/><Relationship Id="rId378" Type="http://schemas.openxmlformats.org/officeDocument/2006/relationships/hyperlink" Target="https://www.zaboplant.nl/products/44017-The-Edge" TargetMode="External"/><Relationship Id="rId403" Type="http://schemas.openxmlformats.org/officeDocument/2006/relationships/hyperlink" Target="https://www.zaboplant.nl/products/359-Bellville" TargetMode="External"/><Relationship Id="rId585" Type="http://schemas.openxmlformats.org/officeDocument/2006/relationships/hyperlink" Target="https://www.zaboplant.nl/products/73-Corcovado" TargetMode="External"/><Relationship Id="rId750" Type="http://schemas.openxmlformats.org/officeDocument/2006/relationships/hyperlink" Target="https://www.zaboplant.nl/products/44241-RL-Samantha" TargetMode="External"/><Relationship Id="rId792" Type="http://schemas.openxmlformats.org/officeDocument/2006/relationships/hyperlink" Target="https://www.zaboplant.nl/products/44395-RL-Mariella" TargetMode="External"/><Relationship Id="rId806" Type="http://schemas.openxmlformats.org/officeDocument/2006/relationships/hyperlink" Target="https://www.zaboplant.nl/products/498-Roselily-Tabitha" TargetMode="External"/><Relationship Id="rId848" Type="http://schemas.openxmlformats.org/officeDocument/2006/relationships/hyperlink" Target="https://www.zaboplant.nl/products/305-Roselily-Natascha" TargetMode="External"/><Relationship Id="rId1033" Type="http://schemas.openxmlformats.org/officeDocument/2006/relationships/hyperlink" Target="https://www.zaboplant.nl/products/1285-Pura-Paz" TargetMode="External"/><Relationship Id="rId6" Type="http://schemas.openxmlformats.org/officeDocument/2006/relationships/hyperlink" Target="https://www.zaboplant.nl/products/278-Tebaldi" TargetMode="External"/><Relationship Id="rId238" Type="http://schemas.openxmlformats.org/officeDocument/2006/relationships/hyperlink" Target="https://www.zaboplant.nl/products/47762-Redhill" TargetMode="External"/><Relationship Id="rId445" Type="http://schemas.openxmlformats.org/officeDocument/2006/relationships/hyperlink" Target="https://www.zaboplant.nl/products/115-Touchstone" TargetMode="External"/><Relationship Id="rId487" Type="http://schemas.openxmlformats.org/officeDocument/2006/relationships/hyperlink" Target="https://www.zaboplant.nl/products/485-Mundial" TargetMode="External"/><Relationship Id="rId610" Type="http://schemas.openxmlformats.org/officeDocument/2006/relationships/hyperlink" Target="https://www.zaboplant.nl/products/385-Profundo" TargetMode="External"/><Relationship Id="rId652" Type="http://schemas.openxmlformats.org/officeDocument/2006/relationships/hyperlink" Target="https://www.zaboplant.nl/products/1711-Monte-Bianco" TargetMode="External"/><Relationship Id="rId694" Type="http://schemas.openxmlformats.org/officeDocument/2006/relationships/hyperlink" Target="https://www.zaboplant.nl/products/256-Kesla" TargetMode="External"/><Relationship Id="rId708" Type="http://schemas.openxmlformats.org/officeDocument/2006/relationships/hyperlink" Target="https://www.zaboplant.nl/products/44354-SL-Paco" TargetMode="External"/><Relationship Id="rId915" Type="http://schemas.openxmlformats.org/officeDocument/2006/relationships/hyperlink" Target="https://www.zaboplant.nl/products/44375-RL-Xanta" TargetMode="External"/><Relationship Id="rId1075" Type="http://schemas.openxmlformats.org/officeDocument/2006/relationships/hyperlink" Target="https://www.zaboplant.nl/products/47773-Summer-Heart" TargetMode="External"/><Relationship Id="rId291" Type="http://schemas.openxmlformats.org/officeDocument/2006/relationships/hyperlink" Target="https://www.zaboplant.nl/products/47790-Thrones" TargetMode="External"/><Relationship Id="rId305" Type="http://schemas.openxmlformats.org/officeDocument/2006/relationships/hyperlink" Target="https://www.zaboplant.nl/products/317-Big-Smile" TargetMode="External"/><Relationship Id="rId347" Type="http://schemas.openxmlformats.org/officeDocument/2006/relationships/hyperlink" Target="https://www.zaboplant.nl/products/343-Premium-Blond" TargetMode="External"/><Relationship Id="rId512" Type="http://schemas.openxmlformats.org/officeDocument/2006/relationships/hyperlink" Target="https://www.zaboplant.nl/products/31-Arvandrud" TargetMode="External"/><Relationship Id="rId957" Type="http://schemas.openxmlformats.org/officeDocument/2006/relationships/hyperlink" Target="https://www.zaboplant.nl/products/44382-RL-Rihanna" TargetMode="External"/><Relationship Id="rId999" Type="http://schemas.openxmlformats.org/officeDocument/2006/relationships/hyperlink" Target="https://www.zaboplant.nl/products/208-Tiny-Invader" TargetMode="External"/><Relationship Id="rId1100" Type="http://schemas.openxmlformats.org/officeDocument/2006/relationships/hyperlink" Target="https://www.zaboplant.nl/products/76-Sunny-Azores" TargetMode="External"/><Relationship Id="rId44" Type="http://schemas.openxmlformats.org/officeDocument/2006/relationships/hyperlink" Target="https://www.zaboplant.nl/products/47659-Indian-Summerset" TargetMode="External"/><Relationship Id="rId86" Type="http://schemas.openxmlformats.org/officeDocument/2006/relationships/hyperlink" Target="https://www.zaboplant.nl/products/44182-Malbec" TargetMode="External"/><Relationship Id="rId151" Type="http://schemas.openxmlformats.org/officeDocument/2006/relationships/hyperlink" Target="https://www.zaboplant.nl/products/420-Litouwen" TargetMode="External"/><Relationship Id="rId389" Type="http://schemas.openxmlformats.org/officeDocument/2006/relationships/hyperlink" Target="https://www.zaboplant.nl/products/111-Silverside" TargetMode="External"/><Relationship Id="rId554" Type="http://schemas.openxmlformats.org/officeDocument/2006/relationships/hyperlink" Target="https://www.zaboplant.nl/products/387-Redford" TargetMode="External"/><Relationship Id="rId596" Type="http://schemas.openxmlformats.org/officeDocument/2006/relationships/hyperlink" Target="https://www.zaboplant.nl/products/44230-Gracefull" TargetMode="External"/><Relationship Id="rId761" Type="http://schemas.openxmlformats.org/officeDocument/2006/relationships/hyperlink" Target="https://www.zaboplant.nl/products/44231-RL-Zeta" TargetMode="External"/><Relationship Id="rId817" Type="http://schemas.openxmlformats.org/officeDocument/2006/relationships/hyperlink" Target="https://www.zaboplant.nl/products/47680-RL-Phila--DL180456-" TargetMode="External"/><Relationship Id="rId859" Type="http://schemas.openxmlformats.org/officeDocument/2006/relationships/hyperlink" Target="https://www.zaboplant.nl/products/499-Roselily-Tanya" TargetMode="External"/><Relationship Id="rId1002" Type="http://schemas.openxmlformats.org/officeDocument/2006/relationships/hyperlink" Target="https://www.zaboplant.nl/products/202-Tiny-Rocket" TargetMode="External"/><Relationship Id="rId193" Type="http://schemas.openxmlformats.org/officeDocument/2006/relationships/hyperlink" Target="https://www.zaboplant.nl/products/4664-Botero" TargetMode="External"/><Relationship Id="rId207" Type="http://schemas.openxmlformats.org/officeDocument/2006/relationships/hyperlink" Target="https://www.zaboplant.nl/products/141-Eremo" TargetMode="External"/><Relationship Id="rId249" Type="http://schemas.openxmlformats.org/officeDocument/2006/relationships/hyperlink" Target="https://www.zaboplant.nl/products/44428-Tropea" TargetMode="External"/><Relationship Id="rId414" Type="http://schemas.openxmlformats.org/officeDocument/2006/relationships/hyperlink" Target="https://www.zaboplant.nl/products/369-Devola" TargetMode="External"/><Relationship Id="rId456" Type="http://schemas.openxmlformats.org/officeDocument/2006/relationships/hyperlink" Target="https://www.zaboplant.nl/products/44189-Batavia" TargetMode="External"/><Relationship Id="rId498" Type="http://schemas.openxmlformats.org/officeDocument/2006/relationships/hyperlink" Target="https://www.zaboplant.nl/products/390-Sempione" TargetMode="External"/><Relationship Id="rId621" Type="http://schemas.openxmlformats.org/officeDocument/2006/relationships/hyperlink" Target="https://www.zaboplant.nl/products/115-Touchstone" TargetMode="External"/><Relationship Id="rId663" Type="http://schemas.openxmlformats.org/officeDocument/2006/relationships/hyperlink" Target="https://www.zaboplant.nl/products/497-strong-love'" TargetMode="External"/><Relationship Id="rId870" Type="http://schemas.openxmlformats.org/officeDocument/2006/relationships/hyperlink" Target="https://www.zaboplant.nl/products/44409-RL-Diletta%5d" TargetMode="External"/><Relationship Id="rId1044" Type="http://schemas.openxmlformats.org/officeDocument/2006/relationships/hyperlink" Target="https://www.zaboplant.nl/products/68-Miracle" TargetMode="External"/><Relationship Id="rId1086" Type="http://schemas.openxmlformats.org/officeDocument/2006/relationships/hyperlink" Target="https://www.zaboplant.nl/products/44272-Summer-Salt" TargetMode="External"/><Relationship Id="rId13" Type="http://schemas.openxmlformats.org/officeDocument/2006/relationships/hyperlink" Target="https://www.zaboplant.nl/products/47630-Chicane" TargetMode="External"/><Relationship Id="rId109" Type="http://schemas.openxmlformats.org/officeDocument/2006/relationships/hyperlink" Target="https://www.zaboplant.nl/products/443-Tirreno" TargetMode="External"/><Relationship Id="rId260" Type="http://schemas.openxmlformats.org/officeDocument/2006/relationships/hyperlink" Target="https://www.zaboplant.nl/products/415-Honesty" TargetMode="External"/><Relationship Id="rId316" Type="http://schemas.openxmlformats.org/officeDocument/2006/relationships/hyperlink" Target="https://www.zaboplant.nl/products/323-Catone" TargetMode="External"/><Relationship Id="rId523" Type="http://schemas.openxmlformats.org/officeDocument/2006/relationships/hyperlink" Target="https://www.zaboplant.nl/products/362-Carbonero" TargetMode="External"/><Relationship Id="rId719" Type="http://schemas.openxmlformats.org/officeDocument/2006/relationships/hyperlink" Target="https://www.zaboplant.nl/products/537-Roselily-Aranza" TargetMode="External"/><Relationship Id="rId926" Type="http://schemas.openxmlformats.org/officeDocument/2006/relationships/hyperlink" Target="https://www.zaboplant.nl/products/44147-Antonella" TargetMode="External"/><Relationship Id="rId968" Type="http://schemas.openxmlformats.org/officeDocument/2006/relationships/hyperlink" Target="https://www.zaboplant.nl/products/44374-RL-Xava" TargetMode="External"/><Relationship Id="rId1111" Type="http://schemas.openxmlformats.org/officeDocument/2006/relationships/hyperlink" Target="https://www.zaboplant.nl/products/26-Sunny-Martinique" TargetMode="External"/><Relationship Id="rId55" Type="http://schemas.openxmlformats.org/officeDocument/2006/relationships/hyperlink" Target="https://www.zaboplant.nl/products/238-Bach" TargetMode="External"/><Relationship Id="rId97" Type="http://schemas.openxmlformats.org/officeDocument/2006/relationships/hyperlink" Target="https://www.zaboplant.nl/products/44188-Pompidou" TargetMode="External"/><Relationship Id="rId120" Type="http://schemas.openxmlformats.org/officeDocument/2006/relationships/hyperlink" Target="https://www.zaboplant.nl/products/4644-Alicante" TargetMode="External"/><Relationship Id="rId358" Type="http://schemas.openxmlformats.org/officeDocument/2006/relationships/hyperlink" Target="https://www.zaboplant.nl/products/315-Bacardi" TargetMode="External"/><Relationship Id="rId565" Type="http://schemas.openxmlformats.org/officeDocument/2006/relationships/hyperlink" Target="https://www.zaboplant.nl/products/394-Vigneron-" TargetMode="External"/><Relationship Id="rId730" Type="http://schemas.openxmlformats.org/officeDocument/2006/relationships/hyperlink" Target="https://www.zaboplant.nl/products/44404-RL-Gisella" TargetMode="External"/><Relationship Id="rId772" Type="http://schemas.openxmlformats.org/officeDocument/2006/relationships/hyperlink" Target="https://www.zaboplant.nl/products/1192-Azra" TargetMode="External"/><Relationship Id="rId828" Type="http://schemas.openxmlformats.org/officeDocument/2006/relationships/hyperlink" Target="https://www.zaboplant.nl/products/44265-RL-Ciara" TargetMode="External"/><Relationship Id="rId1013" Type="http://schemas.openxmlformats.org/officeDocument/2006/relationships/hyperlink" Target="https://www.zaboplant.nl/products/266-Matrix/" TargetMode="External"/><Relationship Id="rId162" Type="http://schemas.openxmlformats.org/officeDocument/2006/relationships/hyperlink" Target="https://www.zaboplant.nl/products/428-Paciano" TargetMode="External"/><Relationship Id="rId218" Type="http://schemas.openxmlformats.org/officeDocument/2006/relationships/hyperlink" Target="https://www.zaboplant.nl/products/420-Litouwen" TargetMode="External"/><Relationship Id="rId425" Type="http://schemas.openxmlformats.org/officeDocument/2006/relationships/hyperlink" Target="https://www.zaboplant.nl/products/380-Manissa" TargetMode="External"/><Relationship Id="rId467" Type="http://schemas.openxmlformats.org/officeDocument/2006/relationships/hyperlink" Target="https://www.zaboplant.nl/products/73-Corcovado" TargetMode="External"/><Relationship Id="rId632" Type="http://schemas.openxmlformats.org/officeDocument/2006/relationships/hyperlink" Target="https://www.zaboplant.nl/products/264-Bellamonte-" TargetMode="External"/><Relationship Id="rId1055" Type="http://schemas.openxmlformats.org/officeDocument/2006/relationships/hyperlink" Target="https://www.zaboplant.nl/products/270-Summer-Sun-" TargetMode="External"/><Relationship Id="rId1097" Type="http://schemas.openxmlformats.org/officeDocument/2006/relationships/hyperlink" Target="https://www.zaboplant.nl/products/26-Sunny-Martinique" TargetMode="External"/><Relationship Id="rId271" Type="http://schemas.openxmlformats.org/officeDocument/2006/relationships/hyperlink" Target="https://www.zaboplant.nl/products/431-Richmond" TargetMode="External"/><Relationship Id="rId674" Type="http://schemas.openxmlformats.org/officeDocument/2006/relationships/hyperlink" Target="https://www.zaboplant.nl/products/44191-Sustain" TargetMode="External"/><Relationship Id="rId881" Type="http://schemas.openxmlformats.org/officeDocument/2006/relationships/hyperlink" Target="https://www.zaboplant.nl/products/44343-RL-Cyrilla" TargetMode="External"/><Relationship Id="rId937" Type="http://schemas.openxmlformats.org/officeDocument/2006/relationships/hyperlink" Target="https://www.zaboplant.nl/products/44257-RL-Floretta" TargetMode="External"/><Relationship Id="rId979" Type="http://schemas.openxmlformats.org/officeDocument/2006/relationships/hyperlink" Target="https://www.zaboplant.nl/products/200-Tiny-Pearl" TargetMode="External"/><Relationship Id="rId1122" Type="http://schemas.openxmlformats.org/officeDocument/2006/relationships/hyperlink" Target="https://www.zaboplant.nl/products/44139-Sunny-Double-Gift" TargetMode="External"/><Relationship Id="rId24" Type="http://schemas.openxmlformats.org/officeDocument/2006/relationships/hyperlink" Target="https://www.zaboplant.nl/products/44299-Twinflame-Wings" TargetMode="External"/><Relationship Id="rId66" Type="http://schemas.openxmlformats.org/officeDocument/2006/relationships/hyperlink" Target="https://www.zaboplant.nl/products/44180-Dam-Square" TargetMode="External"/><Relationship Id="rId131" Type="http://schemas.openxmlformats.org/officeDocument/2006/relationships/hyperlink" Target="https://www.zaboplant.nl/products/4609-Cervia" TargetMode="External"/><Relationship Id="rId327" Type="http://schemas.openxmlformats.org/officeDocument/2006/relationships/hyperlink" Target="https://www.zaboplant.nl/products/103-Siberia" TargetMode="External"/><Relationship Id="rId369" Type="http://schemas.openxmlformats.org/officeDocument/2006/relationships/hyperlink" Target="https://www.zaboplant.nl/products/342-Praiano" TargetMode="External"/><Relationship Id="rId534" Type="http://schemas.openxmlformats.org/officeDocument/2006/relationships/hyperlink" Target="https://www.zaboplant.nl/products/374-Flavia" TargetMode="External"/><Relationship Id="rId576" Type="http://schemas.openxmlformats.org/officeDocument/2006/relationships/hyperlink" Target="https://www.zaboplant.nl/products/264-Bellamonte-" TargetMode="External"/><Relationship Id="rId741" Type="http://schemas.openxmlformats.org/officeDocument/2006/relationships/hyperlink" Target="https://www.zaboplant.nl/products/43923-Roselily-Melissa" TargetMode="External"/><Relationship Id="rId783" Type="http://schemas.openxmlformats.org/officeDocument/2006/relationships/hyperlink" Target="https://www.zaboplant.nl/products/44403-RL-Gretha" TargetMode="External"/><Relationship Id="rId839" Type="http://schemas.openxmlformats.org/officeDocument/2006/relationships/hyperlink" Target="https://www.zaboplant.nl/products/44254-RL-Kyra" TargetMode="External"/><Relationship Id="rId990" Type="http://schemas.openxmlformats.org/officeDocument/2006/relationships/hyperlink" Target="https://www.zaboplant.nl/products/206-Tiny-Ghost" TargetMode="External"/><Relationship Id="rId173" Type="http://schemas.openxmlformats.org/officeDocument/2006/relationships/hyperlink" Target="https://www.zaboplant.nl/products/439-Sweet-Sugar" TargetMode="External"/><Relationship Id="rId229" Type="http://schemas.openxmlformats.org/officeDocument/2006/relationships/hyperlink" Target="https://www.zaboplant.nl/products/428-Paciano" TargetMode="External"/><Relationship Id="rId380" Type="http://schemas.openxmlformats.org/officeDocument/2006/relationships/hyperlink" Target="https://www.zaboplant.nl/products/356-Vendome" TargetMode="External"/><Relationship Id="rId436" Type="http://schemas.openxmlformats.org/officeDocument/2006/relationships/hyperlink" Target="https://www.zaboplant.nl/products/44425-Qwic" TargetMode="External"/><Relationship Id="rId601" Type="http://schemas.openxmlformats.org/officeDocument/2006/relationships/hyperlink" Target="https://www.zaboplant.nl/products/105-Marengo'" TargetMode="External"/><Relationship Id="rId643" Type="http://schemas.openxmlformats.org/officeDocument/2006/relationships/hyperlink" Target="https://www.zaboplant.nl/products/369-Devola" TargetMode="External"/><Relationship Id="rId1024" Type="http://schemas.openxmlformats.org/officeDocument/2006/relationships/hyperlink" Target="https://www.zaboplant.nl/products/40-Orange-Matrix/" TargetMode="External"/><Relationship Id="rId1066" Type="http://schemas.openxmlformats.org/officeDocument/2006/relationships/hyperlink" Target="https://www.zaboplant.nl/products/47773-Summer-Heart" TargetMode="External"/><Relationship Id="rId240" Type="http://schemas.openxmlformats.org/officeDocument/2006/relationships/hyperlink" Target="https://www.zaboplant.nl/products/437-Sunderland" TargetMode="External"/><Relationship Id="rId478" Type="http://schemas.openxmlformats.org/officeDocument/2006/relationships/hyperlink" Target="https://www.zaboplant.nl/products/44230-Gracefull" TargetMode="External"/><Relationship Id="rId685" Type="http://schemas.openxmlformats.org/officeDocument/2006/relationships/hyperlink" Target="https://www.zaboplant.nl/products/259-Sentosa" TargetMode="External"/><Relationship Id="rId850" Type="http://schemas.openxmlformats.org/officeDocument/2006/relationships/hyperlink" Target="https://www.zaboplant.nl/products/44246-RL-Olympia" TargetMode="External"/><Relationship Id="rId892" Type="http://schemas.openxmlformats.org/officeDocument/2006/relationships/hyperlink" Target="https://www.zaboplant.nl/products/44396-RL-Lara" TargetMode="External"/><Relationship Id="rId906" Type="http://schemas.openxmlformats.org/officeDocument/2006/relationships/hyperlink" Target="https://www.zaboplant.nl/products/44241-RL-Samantha" TargetMode="External"/><Relationship Id="rId948" Type="http://schemas.openxmlformats.org/officeDocument/2006/relationships/hyperlink" Target="https://www.zaboplant.nl/products/44395-RL-Mariella" TargetMode="External"/><Relationship Id="rId1133" Type="http://schemas.openxmlformats.org/officeDocument/2006/relationships/hyperlink" Target="https://www.zaboplant.nl/products/44208-Sunny-Bliss" TargetMode="External"/><Relationship Id="rId35" Type="http://schemas.openxmlformats.org/officeDocument/2006/relationships/hyperlink" Target="https://www.zaboplant.nl/products/47643-Grace" TargetMode="External"/><Relationship Id="rId77" Type="http://schemas.openxmlformats.org/officeDocument/2006/relationships/hyperlink" Target="https://www.zaboplant.nl/products/414-Hinault" TargetMode="External"/><Relationship Id="rId100" Type="http://schemas.openxmlformats.org/officeDocument/2006/relationships/hyperlink" Target="https://www.zaboplant.nl/products/433-Royal-Sunset" TargetMode="External"/><Relationship Id="rId282" Type="http://schemas.openxmlformats.org/officeDocument/2006/relationships/hyperlink" Target="https://www.zaboplant.nl/products/407-Dynamix" TargetMode="External"/><Relationship Id="rId338" Type="http://schemas.openxmlformats.org/officeDocument/2006/relationships/hyperlink" Target="https://www.zaboplant.nl/products/321-Castellani" TargetMode="External"/><Relationship Id="rId503" Type="http://schemas.openxmlformats.org/officeDocument/2006/relationships/hyperlink" Target="https://www.zaboplant.nl/products/115-Touchstone" TargetMode="External"/><Relationship Id="rId545" Type="http://schemas.openxmlformats.org/officeDocument/2006/relationships/hyperlink" Target="https://www.zaboplant.nl/products/1784-Morosini" TargetMode="External"/><Relationship Id="rId587" Type="http://schemas.openxmlformats.org/officeDocument/2006/relationships/hyperlink" Target="https://www.zaboplant.nl/products/367-Dali" TargetMode="External"/><Relationship Id="rId710" Type="http://schemas.openxmlformats.org/officeDocument/2006/relationships/hyperlink" Target="https://www.zaboplant.nl/products/44393-Antero" TargetMode="External"/><Relationship Id="rId752" Type="http://schemas.openxmlformats.org/officeDocument/2006/relationships/hyperlink" Target="https://www.zaboplant.nl/products/44239-RL-Shamira" TargetMode="External"/><Relationship Id="rId808" Type="http://schemas.openxmlformats.org/officeDocument/2006/relationships/hyperlink" Target="https://www.zaboplant.nl/products/312-Roselily-Thalissa" TargetMode="External"/><Relationship Id="rId8" Type="http://schemas.openxmlformats.org/officeDocument/2006/relationships/hyperlink" Target="https://www.zaboplant.nl/products/522-Ducati" TargetMode="External"/><Relationship Id="rId142" Type="http://schemas.openxmlformats.org/officeDocument/2006/relationships/hyperlink" Target="https://www.zaboplant.nl/products/409-Eyeliner" TargetMode="External"/><Relationship Id="rId184" Type="http://schemas.openxmlformats.org/officeDocument/2006/relationships/hyperlink" Target="https://www.zaboplant.nl/products/47636-Sauron" TargetMode="External"/><Relationship Id="rId391" Type="http://schemas.openxmlformats.org/officeDocument/2006/relationships/hyperlink" Target="https://www.zaboplant.nl/products/44046-Bolt" TargetMode="External"/><Relationship Id="rId405" Type="http://schemas.openxmlformats.org/officeDocument/2006/relationships/hyperlink" Target="https://www.zaboplant.nl/products/59-Brusago" TargetMode="External"/><Relationship Id="rId447" Type="http://schemas.openxmlformats.org/officeDocument/2006/relationships/hyperlink" Target="https://www.zaboplant.nl/products/44044-Tropical-Dragon" TargetMode="External"/><Relationship Id="rId612" Type="http://schemas.openxmlformats.org/officeDocument/2006/relationships/hyperlink" Target="https://www.zaboplant.nl/products/386-Red-Desire" TargetMode="External"/><Relationship Id="rId794" Type="http://schemas.openxmlformats.org/officeDocument/2006/relationships/hyperlink" Target="https://www.zaboplant.nl/products/302-Roselily-Mikaela" TargetMode="External"/><Relationship Id="rId1035" Type="http://schemas.openxmlformats.org/officeDocument/2006/relationships/hyperlink" Target="https://www.zaboplant.nl/products/44193-Pura-Paraiso" TargetMode="External"/><Relationship Id="rId1077" Type="http://schemas.openxmlformats.org/officeDocument/2006/relationships/hyperlink" Target="https://www.zaboplant.nl/products/44272-Summer-Salt" TargetMode="External"/><Relationship Id="rId251" Type="http://schemas.openxmlformats.org/officeDocument/2006/relationships/hyperlink" Target="https://www.zaboplant.nl/products/447-Yerseke" TargetMode="External"/><Relationship Id="rId489" Type="http://schemas.openxmlformats.org/officeDocument/2006/relationships/hyperlink" Target="https://www.zaboplant.nl/products/383-Palazzo'" TargetMode="External"/><Relationship Id="rId654" Type="http://schemas.openxmlformats.org/officeDocument/2006/relationships/hyperlink" Target="https://www.zaboplant.nl/products/383-Palazzo'" TargetMode="External"/><Relationship Id="rId696" Type="http://schemas.openxmlformats.org/officeDocument/2006/relationships/hyperlink" Target="https://www.zaboplant.nl/products/44320-Napster" TargetMode="External"/><Relationship Id="rId861" Type="http://schemas.openxmlformats.org/officeDocument/2006/relationships/hyperlink" Target="https://www.zaboplant.nl/products/44318-RL-Ulrika" TargetMode="External"/><Relationship Id="rId917" Type="http://schemas.openxmlformats.org/officeDocument/2006/relationships/hyperlink" Target="https://www.zaboplant.nl/products/44231-RL-Zeta" TargetMode="External"/><Relationship Id="rId959" Type="http://schemas.openxmlformats.org/officeDocument/2006/relationships/hyperlink" Target="https://www.zaboplant.nl/products/44308-RL-Sevenna" TargetMode="External"/><Relationship Id="rId1102" Type="http://schemas.openxmlformats.org/officeDocument/2006/relationships/hyperlink" Target="https://www.zaboplant.nl/products/20-Sunny-Camino" TargetMode="External"/><Relationship Id="rId46" Type="http://schemas.openxmlformats.org/officeDocument/2006/relationships/hyperlink" Target="https://www.zaboplant.nl/products/434-Scansano" TargetMode="External"/><Relationship Id="rId293" Type="http://schemas.openxmlformats.org/officeDocument/2006/relationships/hyperlink" Target="https://www.zaboplant.nl/products/44429-Cali" TargetMode="External"/><Relationship Id="rId307" Type="http://schemas.openxmlformats.org/officeDocument/2006/relationships/hyperlink" Target="https://www.zaboplant.nl/products/669-Red-Sparrow" TargetMode="External"/><Relationship Id="rId349" Type="http://schemas.openxmlformats.org/officeDocument/2006/relationships/hyperlink" Target="https://www.zaboplant.nl/products/347-Santander" TargetMode="External"/><Relationship Id="rId514" Type="http://schemas.openxmlformats.org/officeDocument/2006/relationships/hyperlink" Target="https://www.zaboplant.nl/products/1775-Bastogne" TargetMode="External"/><Relationship Id="rId556" Type="http://schemas.openxmlformats.org/officeDocument/2006/relationships/hyperlink" Target="https://www.zaboplant.nl/products/389-Saronno" TargetMode="External"/><Relationship Id="rId721" Type="http://schemas.openxmlformats.org/officeDocument/2006/relationships/hyperlink" Target="https://www.zaboplant.nl/products/44268-RL-Bianca" TargetMode="External"/><Relationship Id="rId763" Type="http://schemas.openxmlformats.org/officeDocument/2006/relationships/hyperlink" Target="https://www.zaboplant.nl/nl/products/44335-RL-Delmara" TargetMode="External"/><Relationship Id="rId88" Type="http://schemas.openxmlformats.org/officeDocument/2006/relationships/hyperlink" Target="https://www.zaboplant.nl/products/524-Mary-Ann" TargetMode="External"/><Relationship Id="rId111" Type="http://schemas.openxmlformats.org/officeDocument/2006/relationships/hyperlink" Target="https://www.zaboplant.nl/products/4306-Trebbiano-Gerrit-Zalm" TargetMode="External"/><Relationship Id="rId153" Type="http://schemas.openxmlformats.org/officeDocument/2006/relationships/hyperlink" Target="https://www.zaboplant.nl/products/422-Longwood" TargetMode="External"/><Relationship Id="rId195" Type="http://schemas.openxmlformats.org/officeDocument/2006/relationships/hyperlink" Target="https://www.zaboplant.nl/products/401-Brindisi" TargetMode="External"/><Relationship Id="rId209" Type="http://schemas.openxmlformats.org/officeDocument/2006/relationships/hyperlink" Target="https://www.zaboplant.nl/products/409-Eyeliner" TargetMode="External"/><Relationship Id="rId360" Type="http://schemas.openxmlformats.org/officeDocument/2006/relationships/hyperlink" Target="https://www.zaboplant.nl/products/662-Campania" TargetMode="External"/><Relationship Id="rId416" Type="http://schemas.openxmlformats.org/officeDocument/2006/relationships/hyperlink" Target="https://www.zaboplant.nl/products/44283-El-Capitan" TargetMode="External"/><Relationship Id="rId598" Type="http://schemas.openxmlformats.org/officeDocument/2006/relationships/hyperlink" Target="https://www.zaboplant.nl/products/378-Lasting-Love" TargetMode="External"/><Relationship Id="rId819" Type="http://schemas.openxmlformats.org/officeDocument/2006/relationships/hyperlink" Target="https://www.zaboplant.nl/products/53-Roselily-Aisha" TargetMode="External"/><Relationship Id="rId970" Type="http://schemas.openxmlformats.org/officeDocument/2006/relationships/hyperlink" Target="https://www.zaboplant.nl/products/44172-Bonasera" TargetMode="External"/><Relationship Id="rId1004" Type="http://schemas.openxmlformats.org/officeDocument/2006/relationships/hyperlink" Target="https://www.zaboplant.nl/products/267-Tiny-Double-Dutch" TargetMode="External"/><Relationship Id="rId1046" Type="http://schemas.openxmlformats.org/officeDocument/2006/relationships/hyperlink" Target="https://www.zaboplant.nl/products/68-Miracle" TargetMode="External"/><Relationship Id="rId220" Type="http://schemas.openxmlformats.org/officeDocument/2006/relationships/hyperlink" Target="https://www.zaboplant.nl/products/422-Longwood" TargetMode="External"/><Relationship Id="rId458" Type="http://schemas.openxmlformats.org/officeDocument/2006/relationships/hyperlink" Target="https://www.zaboplant.nl/products/264-Bellamonte-" TargetMode="External"/><Relationship Id="rId623" Type="http://schemas.openxmlformats.org/officeDocument/2006/relationships/hyperlink" Target="https://www.zaboplant.nl/products/394-Vigneron-" TargetMode="External"/><Relationship Id="rId665" Type="http://schemas.openxmlformats.org/officeDocument/2006/relationships/hyperlink" Target="https://www.zaboplant.nl/products/113-Tabledance" TargetMode="External"/><Relationship Id="rId830" Type="http://schemas.openxmlformats.org/officeDocument/2006/relationships/hyperlink" Target="https://www.zaboplant.nl/products/43925-Roselily-Dalinda" TargetMode="External"/><Relationship Id="rId872" Type="http://schemas.openxmlformats.org/officeDocument/2006/relationships/hyperlink" Target="https://www.zaboplant.nl/products/284-Roselily-Angela" TargetMode="External"/><Relationship Id="rId928" Type="http://schemas.openxmlformats.org/officeDocument/2006/relationships/hyperlink" Target="https://www.zaboplant.nl/products/1192-Azra" TargetMode="External"/><Relationship Id="rId1088" Type="http://schemas.openxmlformats.org/officeDocument/2006/relationships/hyperlink" Target="https://www.zaboplant.nl/products/44271-Summer-Stella" TargetMode="External"/><Relationship Id="rId15" Type="http://schemas.openxmlformats.org/officeDocument/2006/relationships/hyperlink" Target="https://www.zaboplant.nl/products/44298-Twinflame-Flyball" TargetMode="External"/><Relationship Id="rId57" Type="http://schemas.openxmlformats.org/officeDocument/2006/relationships/hyperlink" Target="https://www.zaboplant.nl/products/44121-Benevento" TargetMode="External"/><Relationship Id="rId262" Type="http://schemas.openxmlformats.org/officeDocument/2006/relationships/hyperlink" Target="https://www.zaboplant.nl/products/47658-Idaho" TargetMode="External"/><Relationship Id="rId318" Type="http://schemas.openxmlformats.org/officeDocument/2006/relationships/hyperlink" Target="https://www.zaboplant.nl/products/325-Crystal-Blanca" TargetMode="External"/><Relationship Id="rId525" Type="http://schemas.openxmlformats.org/officeDocument/2006/relationships/hyperlink" Target="https://www.zaboplant.nl/products/365-Conca-d-Or" TargetMode="External"/><Relationship Id="rId567" Type="http://schemas.openxmlformats.org/officeDocument/2006/relationships/hyperlink" Target="https://www.zaboplant.nl/products/91-Zambesi'" TargetMode="External"/><Relationship Id="rId732" Type="http://schemas.openxmlformats.org/officeDocument/2006/relationships/hyperlink" Target="https://www.zaboplant.nl/products/44401-RL-Irvana" TargetMode="External"/><Relationship Id="rId1113" Type="http://schemas.openxmlformats.org/officeDocument/2006/relationships/hyperlink" Target="https://www.zaboplant.nl/products/32-After-Eight" TargetMode="External"/><Relationship Id="rId99" Type="http://schemas.openxmlformats.org/officeDocument/2006/relationships/hyperlink" Target="https://www.zaboplant.nl/products/431-Richmond" TargetMode="External"/><Relationship Id="rId122" Type="http://schemas.openxmlformats.org/officeDocument/2006/relationships/hyperlink" Target="https://www.zaboplant.nl/products/44277-Asti" TargetMode="External"/><Relationship Id="rId164" Type="http://schemas.openxmlformats.org/officeDocument/2006/relationships/hyperlink" Target="https://www.zaboplant.nl/products/429-Pigalle" TargetMode="External"/><Relationship Id="rId371" Type="http://schemas.openxmlformats.org/officeDocument/2006/relationships/hyperlink" Target="https://www.zaboplant.nl/products/669-Red-Sparrow" TargetMode="External"/><Relationship Id="rId774" Type="http://schemas.openxmlformats.org/officeDocument/2006/relationships/hyperlink" Target="https://www.zaboplant.nl/products/44058-Bonjoura" TargetMode="External"/><Relationship Id="rId981" Type="http://schemas.openxmlformats.org/officeDocument/2006/relationships/hyperlink" Target="https://www.zaboplant.nl/products/202-Tiny-Rocket" TargetMode="External"/><Relationship Id="rId1015" Type="http://schemas.openxmlformats.org/officeDocument/2006/relationships/hyperlink" Target="https://www.zaboplant.nl/products/47774-Perfect-Joy" TargetMode="External"/><Relationship Id="rId1057" Type="http://schemas.openxmlformats.org/officeDocument/2006/relationships/hyperlink" Target="https://www.zaboplant.nl/products/47773-Summer-Heart" TargetMode="External"/><Relationship Id="rId427" Type="http://schemas.openxmlformats.org/officeDocument/2006/relationships/hyperlink" Target="https://www.zaboplant.nl/products/44282-Megnum" TargetMode="External"/><Relationship Id="rId469" Type="http://schemas.openxmlformats.org/officeDocument/2006/relationships/hyperlink" Target="https://www.zaboplant.nl/products/367-Dali" TargetMode="External"/><Relationship Id="rId634" Type="http://schemas.openxmlformats.org/officeDocument/2006/relationships/hyperlink" Target="https://www.zaboplant.nl/products/44046-Bolt" TargetMode="External"/><Relationship Id="rId676" Type="http://schemas.openxmlformats.org/officeDocument/2006/relationships/hyperlink" Target="https://www.zaboplant.nl/products/256-Kesla" TargetMode="External"/><Relationship Id="rId841" Type="http://schemas.openxmlformats.org/officeDocument/2006/relationships/hyperlink" Target="https://www.zaboplant.nl/products/44339-RL-Loiza" TargetMode="External"/><Relationship Id="rId883" Type="http://schemas.openxmlformats.org/officeDocument/2006/relationships/hyperlink" Target="https://www.zaboplant.nl/products/292-Roselily-Edsilia" TargetMode="External"/><Relationship Id="rId1099" Type="http://schemas.openxmlformats.org/officeDocument/2006/relationships/hyperlink" Target="https://www.zaboplant.nl/products/32-After-Eight" TargetMode="External"/><Relationship Id="rId26" Type="http://schemas.openxmlformats.org/officeDocument/2006/relationships/hyperlink" Target="https://www.zaboplant.nl/products/44300-Twinflame-Blossom" TargetMode="External"/><Relationship Id="rId231" Type="http://schemas.openxmlformats.org/officeDocument/2006/relationships/hyperlink" Target="https://www.zaboplant.nl/products/429-Pigalle" TargetMode="External"/><Relationship Id="rId273" Type="http://schemas.openxmlformats.org/officeDocument/2006/relationships/hyperlink" Target="https://www.zaboplant.nl/products/435-Scipione" TargetMode="External"/><Relationship Id="rId329" Type="http://schemas.openxmlformats.org/officeDocument/2006/relationships/hyperlink" Target="https://www.zaboplant.nl/products/349-Sisto-" TargetMode="External"/><Relationship Id="rId480" Type="http://schemas.openxmlformats.org/officeDocument/2006/relationships/hyperlink" Target="https://www.zaboplant.nl/products/378-Lasting-Love" TargetMode="External"/><Relationship Id="rId536" Type="http://schemas.openxmlformats.org/officeDocument/2006/relationships/hyperlink" Target="https://www.zaboplant.nl/products/376-Galibier" TargetMode="External"/><Relationship Id="rId701" Type="http://schemas.openxmlformats.org/officeDocument/2006/relationships/hyperlink" Target="https://www.zaboplant.nl/products/44393-Antero" TargetMode="External"/><Relationship Id="rId939" Type="http://schemas.openxmlformats.org/officeDocument/2006/relationships/hyperlink" Target="https://www.zaboplant.nl/products/44403-RL-Gretha" TargetMode="External"/><Relationship Id="rId1124" Type="http://schemas.openxmlformats.org/officeDocument/2006/relationships/hyperlink" Target="https://www.zaboplant.nl/products/44154-Sunny-Double-Bounty" TargetMode="External"/><Relationship Id="rId68" Type="http://schemas.openxmlformats.org/officeDocument/2006/relationships/hyperlink" Target="https://www.zaboplant.nl/products/44164-Dutch-Passion" TargetMode="External"/><Relationship Id="rId133" Type="http://schemas.openxmlformats.org/officeDocument/2006/relationships/hyperlink" Target="https://www.zaboplant.nl/products/405-Cortona" TargetMode="External"/><Relationship Id="rId175" Type="http://schemas.openxmlformats.org/officeDocument/2006/relationships/hyperlink" Target="https://www.zaboplant.nl/products/441-Sweet-Zanica" TargetMode="External"/><Relationship Id="rId340" Type="http://schemas.openxmlformats.org/officeDocument/2006/relationships/hyperlink" Target="https://www.zaboplant.nl/products/322-Catemaco" TargetMode="External"/><Relationship Id="rId578" Type="http://schemas.openxmlformats.org/officeDocument/2006/relationships/hyperlink" Target="https://www.zaboplant.nl/products/44046-Bolt" TargetMode="External"/><Relationship Id="rId743" Type="http://schemas.openxmlformats.org/officeDocument/2006/relationships/hyperlink" Target="https://www.zaboplant.nl/products/44249-RL-Nadia" TargetMode="External"/><Relationship Id="rId785" Type="http://schemas.openxmlformats.org/officeDocument/2006/relationships/hyperlink" Target="https://www.zaboplant.nl/products/294-Roselily-Isabella" TargetMode="External"/><Relationship Id="rId950" Type="http://schemas.openxmlformats.org/officeDocument/2006/relationships/hyperlink" Target="https://www.zaboplant.nl/products/302-Roselily-Mikaela" TargetMode="External"/><Relationship Id="rId992" Type="http://schemas.openxmlformats.org/officeDocument/2006/relationships/hyperlink" Target="https://www.zaboplant.nl/products/208-Tiny-Invader" TargetMode="External"/><Relationship Id="rId1026" Type="http://schemas.openxmlformats.org/officeDocument/2006/relationships/hyperlink" Target="https://www.zaboplant.nl/products/44175-Rozalynn" TargetMode="External"/><Relationship Id="rId200" Type="http://schemas.openxmlformats.org/officeDocument/2006/relationships/hyperlink" Target="https://www.zaboplant.nl/products/405-Cortona" TargetMode="External"/><Relationship Id="rId382" Type="http://schemas.openxmlformats.org/officeDocument/2006/relationships/hyperlink" Target="https://www.zaboplant.nl/products/317-Big-Smile" TargetMode="External"/><Relationship Id="rId438" Type="http://schemas.openxmlformats.org/officeDocument/2006/relationships/hyperlink" Target="https://www.zaboplant.nl/products/388-Robina" TargetMode="External"/><Relationship Id="rId603" Type="http://schemas.openxmlformats.org/officeDocument/2006/relationships/hyperlink" Target="https://www.zaboplant.nl/products/1711-Monte-Bianco" TargetMode="External"/><Relationship Id="rId645" Type="http://schemas.openxmlformats.org/officeDocument/2006/relationships/hyperlink" Target="https://www.zaboplant.nl/products/375-Frontera" TargetMode="External"/><Relationship Id="rId687" Type="http://schemas.openxmlformats.org/officeDocument/2006/relationships/hyperlink" Target="https://www.zaboplant.nl/products/44192-Valletta" TargetMode="External"/><Relationship Id="rId810" Type="http://schemas.openxmlformats.org/officeDocument/2006/relationships/hyperlink" Target="https://www.zaboplant.nl/products/314-Roselily-Viola" TargetMode="External"/><Relationship Id="rId852" Type="http://schemas.openxmlformats.org/officeDocument/2006/relationships/hyperlink" Target="https://www.zaboplant.nl/products/44384-RL-Paula" TargetMode="External"/><Relationship Id="rId908" Type="http://schemas.openxmlformats.org/officeDocument/2006/relationships/hyperlink" Target="https://www.zaboplant.nl/products/44239-RL-Shamira" TargetMode="External"/><Relationship Id="rId1068" Type="http://schemas.openxmlformats.org/officeDocument/2006/relationships/hyperlink" Target="https://www.zaboplant.nl/products/44272-Summer-Salt" TargetMode="External"/><Relationship Id="rId242" Type="http://schemas.openxmlformats.org/officeDocument/2006/relationships/hyperlink" Target="https://www.zaboplant.nl/products/439-Sweet-Sugar" TargetMode="External"/><Relationship Id="rId284" Type="http://schemas.openxmlformats.org/officeDocument/2006/relationships/hyperlink" Target="https://www.zaboplant.nl/products/43920-Escape" TargetMode="External"/><Relationship Id="rId491" Type="http://schemas.openxmlformats.org/officeDocument/2006/relationships/hyperlink" Target="https://www.zaboplant.nl/products/44321-Pinnacle" TargetMode="External"/><Relationship Id="rId505" Type="http://schemas.openxmlformats.org/officeDocument/2006/relationships/hyperlink" Target="https://www.zaboplant.nl/products/44044-Tropical-Dragon" TargetMode="External"/><Relationship Id="rId712" Type="http://schemas.openxmlformats.org/officeDocument/2006/relationships/hyperlink" Target="https://www.zaboplant.nl/products/44358-Alfonzo" TargetMode="External"/><Relationship Id="rId894" Type="http://schemas.openxmlformats.org/officeDocument/2006/relationships/hyperlink" Target="https://www.zaboplant.nl/products/44252-RL-Ludwina" TargetMode="External"/><Relationship Id="rId1135" Type="http://schemas.openxmlformats.org/officeDocument/2006/relationships/hyperlink" Target="https://www.zaboplant.nl/products/44208-Sunny-Bliss" TargetMode="External"/><Relationship Id="rId37" Type="http://schemas.openxmlformats.org/officeDocument/2006/relationships/hyperlink" Target="https://www.zaboplant.nl/products/47630-Chicane" TargetMode="External"/><Relationship Id="rId79" Type="http://schemas.openxmlformats.org/officeDocument/2006/relationships/hyperlink" Target="https://www.zaboplant.nl/products/416-Houston" TargetMode="External"/><Relationship Id="rId102" Type="http://schemas.openxmlformats.org/officeDocument/2006/relationships/hyperlink" Target="https://www.zaboplant.nl/products/435-Scipione" TargetMode="External"/><Relationship Id="rId144" Type="http://schemas.openxmlformats.org/officeDocument/2006/relationships/hyperlink" Target="https://www.zaboplant.nl/products/413-Forza-Red" TargetMode="External"/><Relationship Id="rId547" Type="http://schemas.openxmlformats.org/officeDocument/2006/relationships/hyperlink" Target="https://www.zaboplant.nl/products/381-Nymph" TargetMode="External"/><Relationship Id="rId589" Type="http://schemas.openxmlformats.org/officeDocument/2006/relationships/hyperlink" Target="https://www.zaboplant.nl/products/369-Devola" TargetMode="External"/><Relationship Id="rId754" Type="http://schemas.openxmlformats.org/officeDocument/2006/relationships/hyperlink" Target="https://www.zaboplant.nl/products/498-Roselily-Tabitha" TargetMode="External"/><Relationship Id="rId796" Type="http://schemas.openxmlformats.org/officeDocument/2006/relationships/hyperlink" Target="https://www.zaboplant.nl/products/305-Roselily-Natascha" TargetMode="External"/><Relationship Id="rId961" Type="http://schemas.openxmlformats.org/officeDocument/2006/relationships/hyperlink" Target="https://www.zaboplant.nl/products/44237-RL-Sita" TargetMode="External"/><Relationship Id="rId90" Type="http://schemas.openxmlformats.org/officeDocument/2006/relationships/hyperlink" Target="https://www.zaboplant.nl/products/424-Menton" TargetMode="External"/><Relationship Id="rId186" Type="http://schemas.openxmlformats.org/officeDocument/2006/relationships/hyperlink" Target="https://www.zaboplant.nl/products/47775-Sunpower" TargetMode="External"/><Relationship Id="rId351" Type="http://schemas.openxmlformats.org/officeDocument/2006/relationships/hyperlink" Target="https://www.zaboplant.nl/products/111-Silverside" TargetMode="External"/><Relationship Id="rId393" Type="http://schemas.openxmlformats.org/officeDocument/2006/relationships/hyperlink" Target="https://www.zaboplant.nl/products/44425-Qwic" TargetMode="External"/><Relationship Id="rId407" Type="http://schemas.openxmlformats.org/officeDocument/2006/relationships/hyperlink" Target="https://www.zaboplant.nl/products/362-Carbonero" TargetMode="External"/><Relationship Id="rId449" Type="http://schemas.openxmlformats.org/officeDocument/2006/relationships/hyperlink" Target="https://www.zaboplant.nl/products/396-Yelloween" TargetMode="External"/><Relationship Id="rId614" Type="http://schemas.openxmlformats.org/officeDocument/2006/relationships/hyperlink" Target="https://www.zaboplant.nl/products/388-Robina" TargetMode="External"/><Relationship Id="rId656" Type="http://schemas.openxmlformats.org/officeDocument/2006/relationships/hyperlink" Target="https://www.zaboplant.nl/products/44321-Pinnacle" TargetMode="External"/><Relationship Id="rId821" Type="http://schemas.openxmlformats.org/officeDocument/2006/relationships/hyperlink" Target="https://www.zaboplant.nl/products/283-Roselily-Anouska" TargetMode="External"/><Relationship Id="rId863" Type="http://schemas.openxmlformats.org/officeDocument/2006/relationships/hyperlink" Target="https://www.zaboplant.nl/products/44375-RL-Xanta" TargetMode="External"/><Relationship Id="rId1037" Type="http://schemas.openxmlformats.org/officeDocument/2006/relationships/hyperlink" Target="https://www.zaboplant.nl/products/44334-Pura-Joya" TargetMode="External"/><Relationship Id="rId1079" Type="http://schemas.openxmlformats.org/officeDocument/2006/relationships/hyperlink" Target="https://www.zaboplant.nl/products/44271-Summer-Stella" TargetMode="External"/><Relationship Id="rId211" Type="http://schemas.openxmlformats.org/officeDocument/2006/relationships/hyperlink" Target="https://www.zaboplant.nl/products/413-Forza-Red" TargetMode="External"/><Relationship Id="rId253" Type="http://schemas.openxmlformats.org/officeDocument/2006/relationships/hyperlink" Target="https://www.zaboplant.nl/products/44121-Benevento" TargetMode="External"/><Relationship Id="rId295" Type="http://schemas.openxmlformats.org/officeDocument/2006/relationships/hyperlink" Target="https://www.zaboplant.nl/products/47790-Thrones" TargetMode="External"/><Relationship Id="rId309" Type="http://schemas.openxmlformats.org/officeDocument/2006/relationships/hyperlink" Target="https://www.zaboplant.nl/products/352-Starfighter" TargetMode="External"/><Relationship Id="rId460" Type="http://schemas.openxmlformats.org/officeDocument/2006/relationships/hyperlink" Target="https://www.zaboplant.nl/products/44046-Bolt" TargetMode="External"/><Relationship Id="rId516" Type="http://schemas.openxmlformats.org/officeDocument/2006/relationships/hyperlink" Target="https://www.zaboplant.nl/products/506-Be-mine" TargetMode="External"/><Relationship Id="rId698" Type="http://schemas.openxmlformats.org/officeDocument/2006/relationships/hyperlink" Target="https://www.zaboplant.nl/products/44191-Sustain" TargetMode="External"/><Relationship Id="rId919" Type="http://schemas.openxmlformats.org/officeDocument/2006/relationships/hyperlink" Target="https://www.zaboplant.nl/nl/products/44335-RL-Delmara" TargetMode="External"/><Relationship Id="rId1090" Type="http://schemas.openxmlformats.org/officeDocument/2006/relationships/hyperlink" Target="https://www.zaboplant.nl/products/47770-Summer-Strong" TargetMode="External"/><Relationship Id="rId1104" Type="http://schemas.openxmlformats.org/officeDocument/2006/relationships/hyperlink" Target="https://www.zaboplant.nl/products/26-Sunny-Martinique" TargetMode="External"/><Relationship Id="rId48" Type="http://schemas.openxmlformats.org/officeDocument/2006/relationships/hyperlink" Target="https://www.zaboplant.nl/products/47776-Shimla" TargetMode="External"/><Relationship Id="rId113" Type="http://schemas.openxmlformats.org/officeDocument/2006/relationships/hyperlink" Target="https://www.zaboplant.nl/products/44205-Vuelta" TargetMode="External"/><Relationship Id="rId320" Type="http://schemas.openxmlformats.org/officeDocument/2006/relationships/hyperlink" Target="https://www.zaboplant.nl/products/476-Gracioli" TargetMode="External"/><Relationship Id="rId558" Type="http://schemas.openxmlformats.org/officeDocument/2006/relationships/hyperlink" Target="https://www.zaboplant.nl/products/497-strong-love'" TargetMode="External"/><Relationship Id="rId723" Type="http://schemas.openxmlformats.org/officeDocument/2006/relationships/hyperlink" Target="https://www.zaboplant.nl/products/44266-RL-Cecilia" TargetMode="External"/><Relationship Id="rId765" Type="http://schemas.openxmlformats.org/officeDocument/2006/relationships/hyperlink" Target="https://www.zaboplant.nl/products/47680-RL-Phila--DL180456-" TargetMode="External"/><Relationship Id="rId930" Type="http://schemas.openxmlformats.org/officeDocument/2006/relationships/hyperlink" Target="https://www.zaboplant.nl/products/44058-Bonjoura" TargetMode="External"/><Relationship Id="rId972" Type="http://schemas.openxmlformats.org/officeDocument/2006/relationships/hyperlink" Target="https://www.zaboplant.nl/products/44316-RL-Rachella" TargetMode="External"/><Relationship Id="rId1006" Type="http://schemas.openxmlformats.org/officeDocument/2006/relationships/hyperlink" Target="https://www.zaboplant.nl/products/267-Tiny-Double-Dutch" TargetMode="External"/><Relationship Id="rId155" Type="http://schemas.openxmlformats.org/officeDocument/2006/relationships/hyperlink" Target="https://www.zaboplant.nl/products/47671-Marisol" TargetMode="External"/><Relationship Id="rId197" Type="http://schemas.openxmlformats.org/officeDocument/2006/relationships/hyperlink" Target="https://www.zaboplant.nl/products/402-Calabria" TargetMode="External"/><Relationship Id="rId362" Type="http://schemas.openxmlformats.org/officeDocument/2006/relationships/hyperlink" Target="https://www.zaboplant.nl/products/323-Catone" TargetMode="External"/><Relationship Id="rId418" Type="http://schemas.openxmlformats.org/officeDocument/2006/relationships/hyperlink" Target="https://www.zaboplant.nl/products/374-Flavia" TargetMode="External"/><Relationship Id="rId625" Type="http://schemas.openxmlformats.org/officeDocument/2006/relationships/hyperlink" Target="https://www.zaboplant.nl/products/91-Zambesi'" TargetMode="External"/><Relationship Id="rId832" Type="http://schemas.openxmlformats.org/officeDocument/2006/relationships/hyperlink" Target="https://www.zaboplant.nl/products/74-Roselily-Elena" TargetMode="External"/><Relationship Id="rId1048" Type="http://schemas.openxmlformats.org/officeDocument/2006/relationships/hyperlink" Target="https://www.zaboplant.nl/products/47773-Summer-Heart" TargetMode="External"/><Relationship Id="rId222" Type="http://schemas.openxmlformats.org/officeDocument/2006/relationships/hyperlink" Target="https://www.zaboplant.nl/products/47671-Marisol" TargetMode="External"/><Relationship Id="rId264" Type="http://schemas.openxmlformats.org/officeDocument/2006/relationships/hyperlink" Target="https://www.zaboplant.nl/products/421-Lively" TargetMode="External"/><Relationship Id="rId471" Type="http://schemas.openxmlformats.org/officeDocument/2006/relationships/hyperlink" Target="https://www.zaboplant.nl/products/369-Devola" TargetMode="External"/><Relationship Id="rId667" Type="http://schemas.openxmlformats.org/officeDocument/2006/relationships/hyperlink" Target="https://www.zaboplant.nl/products/115-Touchstone" TargetMode="External"/><Relationship Id="rId874" Type="http://schemas.openxmlformats.org/officeDocument/2006/relationships/hyperlink" Target="https://www.zaboplant.nl/products/44147-Antonella" TargetMode="External"/><Relationship Id="rId1115" Type="http://schemas.openxmlformats.org/officeDocument/2006/relationships/hyperlink" Target="https://www.zaboplant.nl/products/78-Sunny-Bahamas/" TargetMode="External"/><Relationship Id="rId17" Type="http://schemas.openxmlformats.org/officeDocument/2006/relationships/hyperlink" Target="https://www.zaboplant.nl/products/47643-Grace" TargetMode="External"/><Relationship Id="rId59" Type="http://schemas.openxmlformats.org/officeDocument/2006/relationships/hyperlink" Target="https://www.zaboplant.nl/products/44122-Branko" TargetMode="External"/><Relationship Id="rId124" Type="http://schemas.openxmlformats.org/officeDocument/2006/relationships/hyperlink" Target="https://www.zaboplant.nl/products/531-Barolo" TargetMode="External"/><Relationship Id="rId527" Type="http://schemas.openxmlformats.org/officeDocument/2006/relationships/hyperlink" Target="https://www.zaboplant.nl/products/366-Corvette" TargetMode="External"/><Relationship Id="rId569" Type="http://schemas.openxmlformats.org/officeDocument/2006/relationships/hyperlink" Target="https://www.zaboplant.nl/products/47648-Diwali%5d" TargetMode="External"/><Relationship Id="rId734" Type="http://schemas.openxmlformats.org/officeDocument/2006/relationships/hyperlink" Target="https://www.zaboplant.nl/products/295-Roselily-Jacintha" TargetMode="External"/><Relationship Id="rId776" Type="http://schemas.openxmlformats.org/officeDocument/2006/relationships/hyperlink" Target="https://www.zaboplant.nl/products/44265-RL-Ciara" TargetMode="External"/><Relationship Id="rId941" Type="http://schemas.openxmlformats.org/officeDocument/2006/relationships/hyperlink" Target="https://www.zaboplant.nl/products/294-Roselily-Isabella" TargetMode="External"/><Relationship Id="rId983" Type="http://schemas.openxmlformats.org/officeDocument/2006/relationships/hyperlink" Target="https://www.zaboplant.nl/products/206-Tiny-Ghost" TargetMode="External"/><Relationship Id="rId70" Type="http://schemas.openxmlformats.org/officeDocument/2006/relationships/hyperlink" Target="https://www.zaboplant.nl/products/408-El-Divo" TargetMode="External"/><Relationship Id="rId166" Type="http://schemas.openxmlformats.org/officeDocument/2006/relationships/hyperlink" Target="https://www.zaboplant.nl/products/44067-Ponte-Delgada" TargetMode="External"/><Relationship Id="rId331" Type="http://schemas.openxmlformats.org/officeDocument/2006/relationships/hyperlink" Target="https://www.zaboplant.nl/products/352-Starfighter" TargetMode="External"/><Relationship Id="rId373" Type="http://schemas.openxmlformats.org/officeDocument/2006/relationships/hyperlink" Target="https://www.zaboplant.nl/products/103-Siberia" TargetMode="External"/><Relationship Id="rId429" Type="http://schemas.openxmlformats.org/officeDocument/2006/relationships/hyperlink" Target="https://www.zaboplant.nl/products/1784-Morosini" TargetMode="External"/><Relationship Id="rId580" Type="http://schemas.openxmlformats.org/officeDocument/2006/relationships/hyperlink" Target="https://www.zaboplant.nl/products/59-Brusago" TargetMode="External"/><Relationship Id="rId636" Type="http://schemas.openxmlformats.org/officeDocument/2006/relationships/hyperlink" Target="https://www.zaboplant.nl/products/59-Brusago" TargetMode="External"/><Relationship Id="rId801" Type="http://schemas.openxmlformats.org/officeDocument/2006/relationships/hyperlink" Target="https://www.zaboplant.nl/products/44382-RL-Rihanna" TargetMode="External"/><Relationship Id="rId1017" Type="http://schemas.openxmlformats.org/officeDocument/2006/relationships/hyperlink" Target="https://www.zaboplant.nl/products/265-Golden-Matrix" TargetMode="External"/><Relationship Id="rId1059" Type="http://schemas.openxmlformats.org/officeDocument/2006/relationships/hyperlink" Target="https://www.zaboplant.nl/products/44272-Summer-Salt" TargetMode="External"/><Relationship Id="rId1" Type="http://schemas.openxmlformats.org/officeDocument/2006/relationships/hyperlink" Target="http://www.artemisplant.ru/" TargetMode="External"/><Relationship Id="rId233" Type="http://schemas.openxmlformats.org/officeDocument/2006/relationships/hyperlink" Target="https://www.zaboplant.nl/products/44067-Ponte-Delgada" TargetMode="External"/><Relationship Id="rId440" Type="http://schemas.openxmlformats.org/officeDocument/2006/relationships/hyperlink" Target="https://www.zaboplant.nl/products/390-Sempione" TargetMode="External"/><Relationship Id="rId678" Type="http://schemas.openxmlformats.org/officeDocument/2006/relationships/hyperlink" Target="https://www.zaboplant.nl/products/44320-Napster" TargetMode="External"/><Relationship Id="rId843" Type="http://schemas.openxmlformats.org/officeDocument/2006/relationships/hyperlink" Target="https://www.zaboplant.nl/products/44251-RL-Manouska" TargetMode="External"/><Relationship Id="rId885" Type="http://schemas.openxmlformats.org/officeDocument/2006/relationships/hyperlink" Target="https://www.zaboplant.nl/products/44257-RL-Floretta" TargetMode="External"/><Relationship Id="rId1070" Type="http://schemas.openxmlformats.org/officeDocument/2006/relationships/hyperlink" Target="https://www.zaboplant.nl/products/44271-Summer-Stella" TargetMode="External"/><Relationship Id="rId1126" Type="http://schemas.openxmlformats.org/officeDocument/2006/relationships/hyperlink" Target="https://www.zaboplant.nl/products/44412-Sunny-Double-Reward%5d" TargetMode="External"/><Relationship Id="rId28" Type="http://schemas.openxmlformats.org/officeDocument/2006/relationships/hyperlink" Target="https://www.zaboplant.nl/products/44187-Slipstream" TargetMode="External"/><Relationship Id="rId275" Type="http://schemas.openxmlformats.org/officeDocument/2006/relationships/hyperlink" Target="https://www.zaboplant.nl/products/437-Sunderland" TargetMode="External"/><Relationship Id="rId300" Type="http://schemas.openxmlformats.org/officeDocument/2006/relationships/hyperlink" Target="https://www.zaboplant.nl/products/273-Watch-up" TargetMode="External"/><Relationship Id="rId482" Type="http://schemas.openxmlformats.org/officeDocument/2006/relationships/hyperlink" Target="https://www.zaboplant.nl/products/380-Manissa" TargetMode="External"/><Relationship Id="rId538" Type="http://schemas.openxmlformats.org/officeDocument/2006/relationships/hyperlink" Target="https://www.zaboplant.nl/products/44319-Invictus" TargetMode="External"/><Relationship Id="rId703" Type="http://schemas.openxmlformats.org/officeDocument/2006/relationships/hyperlink" Target="https://www.zaboplant.nl/products/44358-Alfonzo" TargetMode="External"/><Relationship Id="rId745" Type="http://schemas.openxmlformats.org/officeDocument/2006/relationships/hyperlink" Target="https://www.zaboplant.nl/products/44247-RL-Nowa" TargetMode="External"/><Relationship Id="rId910" Type="http://schemas.openxmlformats.org/officeDocument/2006/relationships/hyperlink" Target="https://www.zaboplant.nl/products/498-Roselily-Tabitha" TargetMode="External"/><Relationship Id="rId952" Type="http://schemas.openxmlformats.org/officeDocument/2006/relationships/hyperlink" Target="https://www.zaboplant.nl/products/305-Roselily-Natascha" TargetMode="External"/><Relationship Id="rId81" Type="http://schemas.openxmlformats.org/officeDocument/2006/relationships/hyperlink" Target="https://www.zaboplant.nl/products/47659-Indian-Summerset" TargetMode="External"/><Relationship Id="rId135" Type="http://schemas.openxmlformats.org/officeDocument/2006/relationships/hyperlink" Target="https://www.zaboplant.nl/products/44124-Denver" TargetMode="External"/><Relationship Id="rId177" Type="http://schemas.openxmlformats.org/officeDocument/2006/relationships/hyperlink" Target="https://www.zaboplant.nl/products/443-Tirreno" TargetMode="External"/><Relationship Id="rId342" Type="http://schemas.openxmlformats.org/officeDocument/2006/relationships/hyperlink" Target="https://www.zaboplant.nl/products/326-Dutch-Mountain" TargetMode="External"/><Relationship Id="rId384" Type="http://schemas.openxmlformats.org/officeDocument/2006/relationships/hyperlink" Target="https://www.zaboplant.nl/products/334-Lodi" TargetMode="External"/><Relationship Id="rId591" Type="http://schemas.openxmlformats.org/officeDocument/2006/relationships/hyperlink" Target="https://www.zaboplant.nl/products/44283-El-Capitan" TargetMode="External"/><Relationship Id="rId605" Type="http://schemas.openxmlformats.org/officeDocument/2006/relationships/hyperlink" Target="https://www.zaboplant.nl/products/485-Mundial" TargetMode="External"/><Relationship Id="rId787" Type="http://schemas.openxmlformats.org/officeDocument/2006/relationships/hyperlink" Target="https://www.zaboplant.nl/products/44254-RL-Kyra" TargetMode="External"/><Relationship Id="rId812" Type="http://schemas.openxmlformats.org/officeDocument/2006/relationships/hyperlink" Target="https://www.zaboplant.nl/products/44374-RL-Xava" TargetMode="External"/><Relationship Id="rId994" Type="http://schemas.openxmlformats.org/officeDocument/2006/relationships/hyperlink" Target="https://www.zaboplant.nl/products/222-Tiny-Ranger" TargetMode="External"/><Relationship Id="rId1028" Type="http://schemas.openxmlformats.org/officeDocument/2006/relationships/hyperlink" Target="https://www.zaboplant.nl/products/40-Orange-Matrix/" TargetMode="External"/><Relationship Id="rId202" Type="http://schemas.openxmlformats.org/officeDocument/2006/relationships/hyperlink" Target="https://www.zaboplant.nl/products/44124-Denver" TargetMode="External"/><Relationship Id="rId244" Type="http://schemas.openxmlformats.org/officeDocument/2006/relationships/hyperlink" Target="https://www.zaboplant.nl/products/441-Sweet-Zanica" TargetMode="External"/><Relationship Id="rId647" Type="http://schemas.openxmlformats.org/officeDocument/2006/relationships/hyperlink" Target="https://www.zaboplant.nl/products/44319-Invictus" TargetMode="External"/><Relationship Id="rId689" Type="http://schemas.openxmlformats.org/officeDocument/2006/relationships/hyperlink" Target="https://www.zaboplant.nl/products/44287-Merlingh" TargetMode="External"/><Relationship Id="rId854" Type="http://schemas.openxmlformats.org/officeDocument/2006/relationships/hyperlink" Target="https://www.zaboplant.nl/products/44241-RL-Samantha" TargetMode="External"/><Relationship Id="rId896" Type="http://schemas.openxmlformats.org/officeDocument/2006/relationships/hyperlink" Target="https://www.zaboplant.nl/products/44395-RL-Mariella" TargetMode="External"/><Relationship Id="rId1081" Type="http://schemas.openxmlformats.org/officeDocument/2006/relationships/hyperlink" Target="https://www.zaboplant.nl/products/47770-Summer-Strong" TargetMode="External"/><Relationship Id="rId39" Type="http://schemas.openxmlformats.org/officeDocument/2006/relationships/hyperlink" Target="https://www.zaboplant.nl/products/44298-Twinflame-Flyball" TargetMode="External"/><Relationship Id="rId286" Type="http://schemas.openxmlformats.org/officeDocument/2006/relationships/hyperlink" Target="https://www.zaboplant.nl/products/420-Litouwen" TargetMode="External"/><Relationship Id="rId451" Type="http://schemas.openxmlformats.org/officeDocument/2006/relationships/hyperlink" Target="https://www.zaboplant.nl/products/133-Zelmira" TargetMode="External"/><Relationship Id="rId493" Type="http://schemas.openxmlformats.org/officeDocument/2006/relationships/hyperlink" Target="https://www.zaboplant.nl/products/44425-Qwic" TargetMode="External"/><Relationship Id="rId507" Type="http://schemas.openxmlformats.org/officeDocument/2006/relationships/hyperlink" Target="https://www.zaboplant.nl/products/396-Yelloween" TargetMode="External"/><Relationship Id="rId549" Type="http://schemas.openxmlformats.org/officeDocument/2006/relationships/hyperlink" Target="https://www.zaboplant.nl/products/384-Petacas" TargetMode="External"/><Relationship Id="rId714" Type="http://schemas.openxmlformats.org/officeDocument/2006/relationships/hyperlink" Target="https://www.zaboplant.nl/products/44354-SL-Paco" TargetMode="External"/><Relationship Id="rId756" Type="http://schemas.openxmlformats.org/officeDocument/2006/relationships/hyperlink" Target="https://www.zaboplant.nl/products/312-Roselily-Thalissa" TargetMode="External"/><Relationship Id="rId921" Type="http://schemas.openxmlformats.org/officeDocument/2006/relationships/hyperlink" Target="https://www.zaboplant.nl/products/47680-RL-Phila--DL180456-" TargetMode="External"/><Relationship Id="rId1137" Type="http://schemas.openxmlformats.org/officeDocument/2006/relationships/printerSettings" Target="../printerSettings/printerSettings1.bin"/><Relationship Id="rId50" Type="http://schemas.openxmlformats.org/officeDocument/2006/relationships/hyperlink" Target="https://www.zaboplant.nl/products/447-Yerseke" TargetMode="External"/><Relationship Id="rId104" Type="http://schemas.openxmlformats.org/officeDocument/2006/relationships/hyperlink" Target="https://www.zaboplant.nl/products/437-Sunderland" TargetMode="External"/><Relationship Id="rId146" Type="http://schemas.openxmlformats.org/officeDocument/2006/relationships/hyperlink" Target="https://www.zaboplant.nl/products/415-Honesty" TargetMode="External"/><Relationship Id="rId188" Type="http://schemas.openxmlformats.org/officeDocument/2006/relationships/hyperlink" Target="https://www.zaboplant.nl/products/4644-Alicante" TargetMode="External"/><Relationship Id="rId311" Type="http://schemas.openxmlformats.org/officeDocument/2006/relationships/hyperlink" Target="https://www.zaboplant.nl/products/356-Vendome" TargetMode="External"/><Relationship Id="rId353" Type="http://schemas.openxmlformats.org/officeDocument/2006/relationships/hyperlink" Target="https://www.zaboplant.nl/products/351-Sorbonne" TargetMode="External"/><Relationship Id="rId395" Type="http://schemas.openxmlformats.org/officeDocument/2006/relationships/hyperlink" Target="https://www.zaboplant.nl/products/396-Yelloween" TargetMode="External"/><Relationship Id="rId409" Type="http://schemas.openxmlformats.org/officeDocument/2006/relationships/hyperlink" Target="https://www.zaboplant.nl/products/365-Conca-d-Or" TargetMode="External"/><Relationship Id="rId560" Type="http://schemas.openxmlformats.org/officeDocument/2006/relationships/hyperlink" Target="https://www.zaboplant.nl/products/113-Tabledance" TargetMode="External"/><Relationship Id="rId798" Type="http://schemas.openxmlformats.org/officeDocument/2006/relationships/hyperlink" Target="https://www.zaboplant.nl/products/44246-RL-Olympia" TargetMode="External"/><Relationship Id="rId963" Type="http://schemas.openxmlformats.org/officeDocument/2006/relationships/hyperlink" Target="https://www.zaboplant.nl/products/499-Roselily-Tanya" TargetMode="External"/><Relationship Id="rId1039" Type="http://schemas.openxmlformats.org/officeDocument/2006/relationships/hyperlink" Target="https://www.zaboplant.nl/products/1285-Pura-Paz" TargetMode="External"/><Relationship Id="rId92" Type="http://schemas.openxmlformats.org/officeDocument/2006/relationships/hyperlink" Target="https://www.zaboplant.nl/products/242-Nashville" TargetMode="External"/><Relationship Id="rId213" Type="http://schemas.openxmlformats.org/officeDocument/2006/relationships/hyperlink" Target="https://www.zaboplant.nl/products/415-Honesty" TargetMode="External"/><Relationship Id="rId420" Type="http://schemas.openxmlformats.org/officeDocument/2006/relationships/hyperlink" Target="https://www.zaboplant.nl/products/376-Galibier" TargetMode="External"/><Relationship Id="rId616" Type="http://schemas.openxmlformats.org/officeDocument/2006/relationships/hyperlink" Target="https://www.zaboplant.nl/products/390-Sempione" TargetMode="External"/><Relationship Id="rId658" Type="http://schemas.openxmlformats.org/officeDocument/2006/relationships/hyperlink" Target="https://www.zaboplant.nl/products/44425-Qwic" TargetMode="External"/><Relationship Id="rId823" Type="http://schemas.openxmlformats.org/officeDocument/2006/relationships/hyperlink" Target="https://www.zaboplant.nl/products/537-Roselily-Aranza" TargetMode="External"/><Relationship Id="rId865" Type="http://schemas.openxmlformats.org/officeDocument/2006/relationships/hyperlink" Target="https://www.zaboplant.nl/products/44231-RL-Zeta" TargetMode="External"/><Relationship Id="rId1050" Type="http://schemas.openxmlformats.org/officeDocument/2006/relationships/hyperlink" Target="https://www.zaboplant.nl/products/44272-Summer-Salt" TargetMode="External"/><Relationship Id="rId255" Type="http://schemas.openxmlformats.org/officeDocument/2006/relationships/hyperlink" Target="https://www.zaboplant.nl/products/44122-Branko" TargetMode="External"/><Relationship Id="rId297" Type="http://schemas.openxmlformats.org/officeDocument/2006/relationships/hyperlink" Target="https://www.zaboplant.nl/products/44429-Cali" TargetMode="External"/><Relationship Id="rId462" Type="http://schemas.openxmlformats.org/officeDocument/2006/relationships/hyperlink" Target="https://www.zaboplant.nl/products/59-Brusago" TargetMode="External"/><Relationship Id="rId518" Type="http://schemas.openxmlformats.org/officeDocument/2006/relationships/hyperlink" Target="https://www.zaboplant.nl/products/359-Bellville" TargetMode="External"/><Relationship Id="rId725" Type="http://schemas.openxmlformats.org/officeDocument/2006/relationships/hyperlink" Target="https://www.zaboplant.nl/products/44343-RL-Cyrilla" TargetMode="External"/><Relationship Id="rId932" Type="http://schemas.openxmlformats.org/officeDocument/2006/relationships/hyperlink" Target="https://www.zaboplant.nl/products/44265-RL-Ciara" TargetMode="External"/><Relationship Id="rId1092" Type="http://schemas.openxmlformats.org/officeDocument/2006/relationships/hyperlink" Target="https://www.zaboplant.nl/products/32-After-Eight" TargetMode="External"/><Relationship Id="rId1106" Type="http://schemas.openxmlformats.org/officeDocument/2006/relationships/hyperlink" Target="https://www.zaboplant.nl/products/32-After-Eight" TargetMode="External"/><Relationship Id="rId115" Type="http://schemas.openxmlformats.org/officeDocument/2006/relationships/hyperlink" Target="https://www.zaboplant.nl/products/47762-Redhill" TargetMode="External"/><Relationship Id="rId157" Type="http://schemas.openxmlformats.org/officeDocument/2006/relationships/hyperlink" Target="https://www.zaboplant.nl/products/423-Menorca" TargetMode="External"/><Relationship Id="rId322" Type="http://schemas.openxmlformats.org/officeDocument/2006/relationships/hyperlink" Target="https://www.zaboplant.nl/products/340-Pacific-Ocean" TargetMode="External"/><Relationship Id="rId364" Type="http://schemas.openxmlformats.org/officeDocument/2006/relationships/hyperlink" Target="https://www.zaboplant.nl/products/325-Crystal-Blanca" TargetMode="External"/><Relationship Id="rId767" Type="http://schemas.openxmlformats.org/officeDocument/2006/relationships/hyperlink" Target="https://www.zaboplant.nl/products/53-Roselily-Aisha" TargetMode="External"/><Relationship Id="rId974" Type="http://schemas.openxmlformats.org/officeDocument/2006/relationships/hyperlink" Target="https://www.zaboplant.nl/products/44409-RL-Diletta%5d" TargetMode="External"/><Relationship Id="rId1008" Type="http://schemas.openxmlformats.org/officeDocument/2006/relationships/hyperlink" Target="https://www.zaboplant.nl/products/198-Tiny-Nugget" TargetMode="External"/><Relationship Id="rId61" Type="http://schemas.openxmlformats.org/officeDocument/2006/relationships/hyperlink" Target="https://www.zaboplant.nl/products/44123-Caesars-Palace" TargetMode="External"/><Relationship Id="rId199" Type="http://schemas.openxmlformats.org/officeDocument/2006/relationships/hyperlink" Target="https://www.zaboplant.nl/products/404-Corleone" TargetMode="External"/><Relationship Id="rId571" Type="http://schemas.openxmlformats.org/officeDocument/2006/relationships/hyperlink" Target="https://www.zaboplant.nl/products/31-Arvandrud" TargetMode="External"/><Relationship Id="rId627" Type="http://schemas.openxmlformats.org/officeDocument/2006/relationships/hyperlink" Target="https://www.zaboplant.nl/products/47648-Diwali%5d" TargetMode="External"/><Relationship Id="rId669" Type="http://schemas.openxmlformats.org/officeDocument/2006/relationships/hyperlink" Target="https://www.zaboplant.nl/products/396-Yelloween" TargetMode="External"/><Relationship Id="rId834" Type="http://schemas.openxmlformats.org/officeDocument/2006/relationships/hyperlink" Target="https://www.zaboplant.nl/products/44404-RL-Gisella" TargetMode="External"/><Relationship Id="rId876" Type="http://schemas.openxmlformats.org/officeDocument/2006/relationships/hyperlink" Target="https://www.zaboplant.nl/products/1192-Azra" TargetMode="External"/><Relationship Id="rId19" Type="http://schemas.openxmlformats.org/officeDocument/2006/relationships/hyperlink" Target="https://www.zaboplant.nl/products/47630-Chicane" TargetMode="External"/><Relationship Id="rId224" Type="http://schemas.openxmlformats.org/officeDocument/2006/relationships/hyperlink" Target="https://www.zaboplant.nl/products/423-Menorca" TargetMode="External"/><Relationship Id="rId266" Type="http://schemas.openxmlformats.org/officeDocument/2006/relationships/hyperlink" Target="https://www.zaboplant.nl/products/44182-Malbec" TargetMode="External"/><Relationship Id="rId431" Type="http://schemas.openxmlformats.org/officeDocument/2006/relationships/hyperlink" Target="https://www.zaboplant.nl/products/381-Nymph" TargetMode="External"/><Relationship Id="rId473" Type="http://schemas.openxmlformats.org/officeDocument/2006/relationships/hyperlink" Target="https://www.zaboplant.nl/products/44283-El-Capitan" TargetMode="External"/><Relationship Id="rId529" Type="http://schemas.openxmlformats.org/officeDocument/2006/relationships/hyperlink" Target="https://www.zaboplant.nl/products/368-Dalian" TargetMode="External"/><Relationship Id="rId680" Type="http://schemas.openxmlformats.org/officeDocument/2006/relationships/hyperlink" Target="https://www.zaboplant.nl/products/44191-Sustain" TargetMode="External"/><Relationship Id="rId736" Type="http://schemas.openxmlformats.org/officeDocument/2006/relationships/hyperlink" Target="https://www.zaboplant.nl/products/44396-RL-Lara" TargetMode="External"/><Relationship Id="rId901" Type="http://schemas.openxmlformats.org/officeDocument/2006/relationships/hyperlink" Target="https://www.zaboplant.nl/products/44247-RL-Nowa" TargetMode="External"/><Relationship Id="rId1061" Type="http://schemas.openxmlformats.org/officeDocument/2006/relationships/hyperlink" Target="https://www.zaboplant.nl/products/44271-Summer-Stella" TargetMode="External"/><Relationship Id="rId1117" Type="http://schemas.openxmlformats.org/officeDocument/2006/relationships/hyperlink" Target="https://www.zaboplant.nl/products/24-Sunny-Keys" TargetMode="External"/><Relationship Id="rId30" Type="http://schemas.openxmlformats.org/officeDocument/2006/relationships/hyperlink" Target="https://www.zaboplant.nl/products/44299-Twinflame-Wings" TargetMode="External"/><Relationship Id="rId126" Type="http://schemas.openxmlformats.org/officeDocument/2006/relationships/hyperlink" Target="https://www.zaboplant.nl/products/4664-Botero" TargetMode="External"/><Relationship Id="rId168" Type="http://schemas.openxmlformats.org/officeDocument/2006/relationships/hyperlink" Target="https://www.zaboplant.nl/products/433-Royal-Sunset" TargetMode="External"/><Relationship Id="rId333" Type="http://schemas.openxmlformats.org/officeDocument/2006/relationships/hyperlink" Target="https://www.zaboplant.nl/products/355-Tigermoon" TargetMode="External"/><Relationship Id="rId540" Type="http://schemas.openxmlformats.org/officeDocument/2006/relationships/hyperlink" Target="https://www.zaboplant.nl/products/379-Maldano" TargetMode="External"/><Relationship Id="rId778" Type="http://schemas.openxmlformats.org/officeDocument/2006/relationships/hyperlink" Target="https://www.zaboplant.nl/products/43925-Roselily-Dalinda" TargetMode="External"/><Relationship Id="rId943" Type="http://schemas.openxmlformats.org/officeDocument/2006/relationships/hyperlink" Target="https://www.zaboplant.nl/products/44254-RL-Kyra" TargetMode="External"/><Relationship Id="rId985" Type="http://schemas.openxmlformats.org/officeDocument/2006/relationships/hyperlink" Target="https://www.zaboplant.nl/products/208-Tiny-Invader" TargetMode="External"/><Relationship Id="rId1019" Type="http://schemas.openxmlformats.org/officeDocument/2006/relationships/hyperlink" Target="https://www.zaboplant.nl/products/266-Matrix/" TargetMode="External"/><Relationship Id="rId72" Type="http://schemas.openxmlformats.org/officeDocument/2006/relationships/hyperlink" Target="https://www.zaboplant.nl/products/141-Eremo" TargetMode="External"/><Relationship Id="rId375" Type="http://schemas.openxmlformats.org/officeDocument/2006/relationships/hyperlink" Target="https://www.zaboplant.nl/products/349-Sisto-" TargetMode="External"/><Relationship Id="rId582" Type="http://schemas.openxmlformats.org/officeDocument/2006/relationships/hyperlink" Target="https://www.zaboplant.nl/products/362-Carbonero" TargetMode="External"/><Relationship Id="rId638" Type="http://schemas.openxmlformats.org/officeDocument/2006/relationships/hyperlink" Target="https://www.zaboplant.nl/products/364-Competition" TargetMode="External"/><Relationship Id="rId803" Type="http://schemas.openxmlformats.org/officeDocument/2006/relationships/hyperlink" Target="https://www.zaboplant.nl/products/44308-RL-Sevenna" TargetMode="External"/><Relationship Id="rId845" Type="http://schemas.openxmlformats.org/officeDocument/2006/relationships/hyperlink" Target="https://www.zaboplant.nl/products/43923-Roselily-Melissa" TargetMode="External"/><Relationship Id="rId1030" Type="http://schemas.openxmlformats.org/officeDocument/2006/relationships/hyperlink" Target="https://www.zaboplant.nl/products/44175-Rozalynn" TargetMode="External"/><Relationship Id="rId3" Type="http://schemas.openxmlformats.org/officeDocument/2006/relationships/hyperlink" Target="https://www.zaboplant.nl/products/278-Tebaldi" TargetMode="External"/><Relationship Id="rId235" Type="http://schemas.openxmlformats.org/officeDocument/2006/relationships/hyperlink" Target="https://www.zaboplant.nl/products/433-Royal-Sunset" TargetMode="External"/><Relationship Id="rId277" Type="http://schemas.openxmlformats.org/officeDocument/2006/relationships/hyperlink" Target="https://www.zaboplant.nl/products/440-Sweet-Valley" TargetMode="External"/><Relationship Id="rId400" Type="http://schemas.openxmlformats.org/officeDocument/2006/relationships/hyperlink" Target="https://www.zaboplant.nl/products/44189-Batavia" TargetMode="External"/><Relationship Id="rId442" Type="http://schemas.openxmlformats.org/officeDocument/2006/relationships/hyperlink" Target="https://www.zaboplant.nl/products/391-Shine-On" TargetMode="External"/><Relationship Id="rId484" Type="http://schemas.openxmlformats.org/officeDocument/2006/relationships/hyperlink" Target="https://www.zaboplant.nl/products/44282-Megnum" TargetMode="External"/><Relationship Id="rId705" Type="http://schemas.openxmlformats.org/officeDocument/2006/relationships/hyperlink" Target="https://www.zaboplant.nl/products/44354-SL-Paco" TargetMode="External"/><Relationship Id="rId887" Type="http://schemas.openxmlformats.org/officeDocument/2006/relationships/hyperlink" Target="https://www.zaboplant.nl/products/44403-RL-Gretha" TargetMode="External"/><Relationship Id="rId1072" Type="http://schemas.openxmlformats.org/officeDocument/2006/relationships/hyperlink" Target="https://www.zaboplant.nl/products/47770-Summer-Strong" TargetMode="External"/><Relationship Id="rId1128" Type="http://schemas.openxmlformats.org/officeDocument/2006/relationships/hyperlink" Target="https://www.zaboplant.nl/products/44139-Sunny-Double-Gift" TargetMode="External"/><Relationship Id="rId137" Type="http://schemas.openxmlformats.org/officeDocument/2006/relationships/hyperlink" Target="https://www.zaboplant.nl/products/407-Dynamix" TargetMode="External"/><Relationship Id="rId302" Type="http://schemas.openxmlformats.org/officeDocument/2006/relationships/hyperlink" Target="https://www.zaboplant.nl/products/44275-Varese" TargetMode="External"/><Relationship Id="rId344" Type="http://schemas.openxmlformats.org/officeDocument/2006/relationships/hyperlink" Target="https://www.zaboplant.nl/products/334-Lodi" TargetMode="External"/><Relationship Id="rId691" Type="http://schemas.openxmlformats.org/officeDocument/2006/relationships/hyperlink" Target="https://www.zaboplant.nl/products/259-Sentosa" TargetMode="External"/><Relationship Id="rId747" Type="http://schemas.openxmlformats.org/officeDocument/2006/relationships/hyperlink" Target="https://www.zaboplant.nl/products/44245-RL-Patricia" TargetMode="External"/><Relationship Id="rId789" Type="http://schemas.openxmlformats.org/officeDocument/2006/relationships/hyperlink" Target="https://www.zaboplant.nl/products/44339-RL-Loiza" TargetMode="External"/><Relationship Id="rId912" Type="http://schemas.openxmlformats.org/officeDocument/2006/relationships/hyperlink" Target="https://www.zaboplant.nl/products/312-Roselily-Thalissa" TargetMode="External"/><Relationship Id="rId954" Type="http://schemas.openxmlformats.org/officeDocument/2006/relationships/hyperlink" Target="https://www.zaboplant.nl/products/44246-RL-Olympia" TargetMode="External"/><Relationship Id="rId996" Type="http://schemas.openxmlformats.org/officeDocument/2006/relationships/hyperlink" Target="https://www.zaboplant.nl/products/22-Tiny-Bee" TargetMode="External"/><Relationship Id="rId41" Type="http://schemas.openxmlformats.org/officeDocument/2006/relationships/hyperlink" Target="https://www.zaboplant.nl/products/47643-Grace" TargetMode="External"/><Relationship Id="rId83" Type="http://schemas.openxmlformats.org/officeDocument/2006/relationships/hyperlink" Target="https://www.zaboplant.nl/products/420-Litouwen" TargetMode="External"/><Relationship Id="rId179" Type="http://schemas.openxmlformats.org/officeDocument/2006/relationships/hyperlink" Target="https://www.zaboplant.nl/products/4306-Trebbiano-Gerrit-Zalm" TargetMode="External"/><Relationship Id="rId386" Type="http://schemas.openxmlformats.org/officeDocument/2006/relationships/hyperlink" Target="https://www.zaboplant.nl/products/342-Praiano" TargetMode="External"/><Relationship Id="rId551" Type="http://schemas.openxmlformats.org/officeDocument/2006/relationships/hyperlink" Target="https://www.zaboplant.nl/products/385-Profundo" TargetMode="External"/><Relationship Id="rId593" Type="http://schemas.openxmlformats.org/officeDocument/2006/relationships/hyperlink" Target="https://www.zaboplant.nl/products/374-Flavia" TargetMode="External"/><Relationship Id="rId607" Type="http://schemas.openxmlformats.org/officeDocument/2006/relationships/hyperlink" Target="https://www.zaboplant.nl/products/383-Palazzo'" TargetMode="External"/><Relationship Id="rId649" Type="http://schemas.openxmlformats.org/officeDocument/2006/relationships/hyperlink" Target="https://www.zaboplant.nl/products/379-Maldano" TargetMode="External"/><Relationship Id="rId814" Type="http://schemas.openxmlformats.org/officeDocument/2006/relationships/hyperlink" Target="https://www.zaboplant.nl/products/44172-Bonasera" TargetMode="External"/><Relationship Id="rId856" Type="http://schemas.openxmlformats.org/officeDocument/2006/relationships/hyperlink" Target="https://www.zaboplant.nl/products/44239-RL-Shamira" TargetMode="External"/><Relationship Id="rId190" Type="http://schemas.openxmlformats.org/officeDocument/2006/relationships/hyperlink" Target="https://www.zaboplant.nl/products/238-Bach" TargetMode="External"/><Relationship Id="rId204" Type="http://schemas.openxmlformats.org/officeDocument/2006/relationships/hyperlink" Target="https://www.zaboplant.nl/products/407-Dynamix" TargetMode="External"/><Relationship Id="rId246" Type="http://schemas.openxmlformats.org/officeDocument/2006/relationships/hyperlink" Target="https://www.zaboplant.nl/products/443-Tirreno" TargetMode="External"/><Relationship Id="rId288" Type="http://schemas.openxmlformats.org/officeDocument/2006/relationships/hyperlink" Target="https://www.zaboplant.nl/products/437-Sunderland" TargetMode="External"/><Relationship Id="rId411" Type="http://schemas.openxmlformats.org/officeDocument/2006/relationships/hyperlink" Target="https://www.zaboplant.nl/products/366-Corvette" TargetMode="External"/><Relationship Id="rId453" Type="http://schemas.openxmlformats.org/officeDocument/2006/relationships/hyperlink" Target="https://www.zaboplant.nl/products/31-Arvandrud" TargetMode="External"/><Relationship Id="rId509" Type="http://schemas.openxmlformats.org/officeDocument/2006/relationships/hyperlink" Target="https://www.zaboplant.nl/products/133-Zelmira" TargetMode="External"/><Relationship Id="rId660" Type="http://schemas.openxmlformats.org/officeDocument/2006/relationships/hyperlink" Target="https://www.zaboplant.nl/products/387-Redford" TargetMode="External"/><Relationship Id="rId898" Type="http://schemas.openxmlformats.org/officeDocument/2006/relationships/hyperlink" Target="https://www.zaboplant.nl/products/302-Roselily-Mikaela" TargetMode="External"/><Relationship Id="rId1041" Type="http://schemas.openxmlformats.org/officeDocument/2006/relationships/hyperlink" Target="https://www.zaboplant.nl/products/44193-Pura-Paraiso" TargetMode="External"/><Relationship Id="rId1083" Type="http://schemas.openxmlformats.org/officeDocument/2006/relationships/hyperlink" Target="https://www.zaboplant.nl/products/44273-Summer-Blush" TargetMode="External"/><Relationship Id="rId106" Type="http://schemas.openxmlformats.org/officeDocument/2006/relationships/hyperlink" Target="https://www.zaboplant.nl/products/440-Sweet-Valley" TargetMode="External"/><Relationship Id="rId313" Type="http://schemas.openxmlformats.org/officeDocument/2006/relationships/hyperlink" Target="https://www.zaboplant.nl/products/317-Big-Smile" TargetMode="External"/><Relationship Id="rId495" Type="http://schemas.openxmlformats.org/officeDocument/2006/relationships/hyperlink" Target="https://www.zaboplant.nl/products/387-Redford" TargetMode="External"/><Relationship Id="rId716" Type="http://schemas.openxmlformats.org/officeDocument/2006/relationships/hyperlink" Target="https://www.zaboplant.nl/products/284-Roselily-Angela" TargetMode="External"/><Relationship Id="rId758" Type="http://schemas.openxmlformats.org/officeDocument/2006/relationships/hyperlink" Target="https://www.zaboplant.nl/products/314-Roselily-Viola" TargetMode="External"/><Relationship Id="rId923" Type="http://schemas.openxmlformats.org/officeDocument/2006/relationships/hyperlink" Target="https://www.zaboplant.nl/products/53-Roselily-Aisha" TargetMode="External"/><Relationship Id="rId965" Type="http://schemas.openxmlformats.org/officeDocument/2006/relationships/hyperlink" Target="https://www.zaboplant.nl/products/44318-RL-Ulrika" TargetMode="External"/><Relationship Id="rId10" Type="http://schemas.openxmlformats.org/officeDocument/2006/relationships/hyperlink" Target="https://www.zaboplant.nl/products/279-Tresor" TargetMode="External"/><Relationship Id="rId52" Type="http://schemas.openxmlformats.org/officeDocument/2006/relationships/hyperlink" Target="https://www.zaboplant.nl/products/4644-Alicante" TargetMode="External"/><Relationship Id="rId94" Type="http://schemas.openxmlformats.org/officeDocument/2006/relationships/hyperlink" Target="https://www.zaboplant.nl/products/428-Paciano" TargetMode="External"/><Relationship Id="rId148" Type="http://schemas.openxmlformats.org/officeDocument/2006/relationships/hyperlink" Target="https://www.zaboplant.nl/products/47658-Idaho" TargetMode="External"/><Relationship Id="rId355" Type="http://schemas.openxmlformats.org/officeDocument/2006/relationships/hyperlink" Target="https://www.zaboplant.nl/products/44017-The-Edge" TargetMode="External"/><Relationship Id="rId397" Type="http://schemas.openxmlformats.org/officeDocument/2006/relationships/hyperlink" Target="https://www.zaboplant.nl/products/31-Arvandrud" TargetMode="External"/><Relationship Id="rId520" Type="http://schemas.openxmlformats.org/officeDocument/2006/relationships/hyperlink" Target="https://www.zaboplant.nl/products/360-Brancusi" TargetMode="External"/><Relationship Id="rId562" Type="http://schemas.openxmlformats.org/officeDocument/2006/relationships/hyperlink" Target="https://www.zaboplant.nl/products/115-Touchstone" TargetMode="External"/><Relationship Id="rId618" Type="http://schemas.openxmlformats.org/officeDocument/2006/relationships/hyperlink" Target="https://www.zaboplant.nl/products/391-Shine-On" TargetMode="External"/><Relationship Id="rId825" Type="http://schemas.openxmlformats.org/officeDocument/2006/relationships/hyperlink" Target="https://www.zaboplant.nl/products/44268-RL-Bianca" TargetMode="External"/><Relationship Id="rId215" Type="http://schemas.openxmlformats.org/officeDocument/2006/relationships/hyperlink" Target="https://www.zaboplant.nl/products/47658-Idaho" TargetMode="External"/><Relationship Id="rId257" Type="http://schemas.openxmlformats.org/officeDocument/2006/relationships/hyperlink" Target="https://www.zaboplant.nl/products/141-Eremo" TargetMode="External"/><Relationship Id="rId422" Type="http://schemas.openxmlformats.org/officeDocument/2006/relationships/hyperlink" Target="https://www.zaboplant.nl/products/44319-Invictus" TargetMode="External"/><Relationship Id="rId464" Type="http://schemas.openxmlformats.org/officeDocument/2006/relationships/hyperlink" Target="https://www.zaboplant.nl/products/362-Carbonero" TargetMode="External"/><Relationship Id="rId867" Type="http://schemas.openxmlformats.org/officeDocument/2006/relationships/hyperlink" Target="https://www.zaboplant.nl/nl/products/44335-RL-Delmara" TargetMode="External"/><Relationship Id="rId1010" Type="http://schemas.openxmlformats.org/officeDocument/2006/relationships/hyperlink" Target="https://www.zaboplant.nl/products/198-Tiny-Nugget" TargetMode="External"/><Relationship Id="rId1052" Type="http://schemas.openxmlformats.org/officeDocument/2006/relationships/hyperlink" Target="https://www.zaboplant.nl/products/44271-Summer-Stella" TargetMode="External"/><Relationship Id="rId1094" Type="http://schemas.openxmlformats.org/officeDocument/2006/relationships/hyperlink" Target="https://www.zaboplant.nl/products/78-Sunny-Bahamas/" TargetMode="External"/><Relationship Id="rId1108" Type="http://schemas.openxmlformats.org/officeDocument/2006/relationships/hyperlink" Target="https://www.zaboplant.nl/products/78-Sunny-Bahamas/" TargetMode="External"/><Relationship Id="rId299" Type="http://schemas.openxmlformats.org/officeDocument/2006/relationships/hyperlink" Target="https://www.zaboplant.nl/products/47790-Thrones" TargetMode="External"/><Relationship Id="rId727" Type="http://schemas.openxmlformats.org/officeDocument/2006/relationships/hyperlink" Target="https://www.zaboplant.nl/products/292-Roselily-Edsilia" TargetMode="External"/><Relationship Id="rId934" Type="http://schemas.openxmlformats.org/officeDocument/2006/relationships/hyperlink" Target="https://www.zaboplant.nl/products/43925-Roselily-Dalinda" TargetMode="External"/><Relationship Id="rId63" Type="http://schemas.openxmlformats.org/officeDocument/2006/relationships/hyperlink" Target="https://www.zaboplant.nl/products/4609-Cervia" TargetMode="External"/><Relationship Id="rId159" Type="http://schemas.openxmlformats.org/officeDocument/2006/relationships/hyperlink" Target="https://www.zaboplant.nl/products/44183-Mercato" TargetMode="External"/><Relationship Id="rId366" Type="http://schemas.openxmlformats.org/officeDocument/2006/relationships/hyperlink" Target="https://www.zaboplant.nl/products/476-Gracioli" TargetMode="External"/><Relationship Id="rId573" Type="http://schemas.openxmlformats.org/officeDocument/2006/relationships/hyperlink" Target="https://www.zaboplant.nl/products/1775-Bastogne" TargetMode="External"/><Relationship Id="rId780" Type="http://schemas.openxmlformats.org/officeDocument/2006/relationships/hyperlink" Target="https://www.zaboplant.nl/products/74-Roselily-Elena" TargetMode="External"/><Relationship Id="rId226" Type="http://schemas.openxmlformats.org/officeDocument/2006/relationships/hyperlink" Target="https://www.zaboplant.nl/products/44183-Mercato" TargetMode="External"/><Relationship Id="rId433" Type="http://schemas.openxmlformats.org/officeDocument/2006/relationships/hyperlink" Target="https://www.zaboplant.nl/products/384-Petacas" TargetMode="External"/><Relationship Id="rId878" Type="http://schemas.openxmlformats.org/officeDocument/2006/relationships/hyperlink" Target="https://www.zaboplant.nl/products/44058-Bonjoura" TargetMode="External"/><Relationship Id="rId1063" Type="http://schemas.openxmlformats.org/officeDocument/2006/relationships/hyperlink" Target="https://www.zaboplant.nl/products/47770-Summer-Strong" TargetMode="External"/><Relationship Id="rId640" Type="http://schemas.openxmlformats.org/officeDocument/2006/relationships/hyperlink" Target="https://www.zaboplant.nl/products/366-Corvette" TargetMode="External"/><Relationship Id="rId738" Type="http://schemas.openxmlformats.org/officeDocument/2006/relationships/hyperlink" Target="https://www.zaboplant.nl/products/44252-RL-Ludwina" TargetMode="External"/><Relationship Id="rId945" Type="http://schemas.openxmlformats.org/officeDocument/2006/relationships/hyperlink" Target="https://www.zaboplant.nl/products/44339-RL-Loiza" TargetMode="External"/><Relationship Id="rId74" Type="http://schemas.openxmlformats.org/officeDocument/2006/relationships/hyperlink" Target="https://www.zaboplant.nl/products/409-Eyeliner" TargetMode="External"/><Relationship Id="rId377" Type="http://schemas.openxmlformats.org/officeDocument/2006/relationships/hyperlink" Target="https://www.zaboplant.nl/products/352-Starfighter" TargetMode="External"/><Relationship Id="rId500" Type="http://schemas.openxmlformats.org/officeDocument/2006/relationships/hyperlink" Target="https://www.zaboplant.nl/products/391-Shine-On" TargetMode="External"/><Relationship Id="rId584" Type="http://schemas.openxmlformats.org/officeDocument/2006/relationships/hyperlink" Target="https://www.zaboplant.nl/products/365-Conca-d-Or" TargetMode="External"/><Relationship Id="rId805" Type="http://schemas.openxmlformats.org/officeDocument/2006/relationships/hyperlink" Target="https://www.zaboplant.nl/products/44237-RL-Sita" TargetMode="External"/><Relationship Id="rId1130" Type="http://schemas.openxmlformats.org/officeDocument/2006/relationships/hyperlink" Target="https://www.zaboplant.nl/products/44154-Sunny-Double-Bounty" TargetMode="External"/><Relationship Id="rId5" Type="http://schemas.openxmlformats.org/officeDocument/2006/relationships/hyperlink" Target="https://www.zaboplant.nl/products/522-Ducati" TargetMode="External"/><Relationship Id="rId237" Type="http://schemas.openxmlformats.org/officeDocument/2006/relationships/hyperlink" Target="https://www.zaboplant.nl/products/435-Scipione" TargetMode="External"/><Relationship Id="rId791" Type="http://schemas.openxmlformats.org/officeDocument/2006/relationships/hyperlink" Target="https://www.zaboplant.nl/products/44251-RL-Manouska" TargetMode="External"/><Relationship Id="rId889" Type="http://schemas.openxmlformats.org/officeDocument/2006/relationships/hyperlink" Target="https://www.zaboplant.nl/products/294-Roselily-Isabella" TargetMode="External"/><Relationship Id="rId1074" Type="http://schemas.openxmlformats.org/officeDocument/2006/relationships/hyperlink" Target="https://www.zaboplant.nl/products/44273-Summer-Blush" TargetMode="External"/><Relationship Id="rId444" Type="http://schemas.openxmlformats.org/officeDocument/2006/relationships/hyperlink" Target="https://www.zaboplant.nl/products/44311-Tomorrow" TargetMode="External"/><Relationship Id="rId651" Type="http://schemas.openxmlformats.org/officeDocument/2006/relationships/hyperlink" Target="https://www.zaboplant.nl/products/105-Marengo'" TargetMode="External"/><Relationship Id="rId749" Type="http://schemas.openxmlformats.org/officeDocument/2006/relationships/hyperlink" Target="https://www.zaboplant.nl/products/44382-RL-Rihanna" TargetMode="External"/><Relationship Id="rId290" Type="http://schemas.openxmlformats.org/officeDocument/2006/relationships/hyperlink" Target="https://www.zaboplant.nl/products/44275-Varese" TargetMode="External"/><Relationship Id="rId304" Type="http://schemas.openxmlformats.org/officeDocument/2006/relationships/hyperlink" Target="https://www.zaboplant.nl/products/273-Watch-up" TargetMode="External"/><Relationship Id="rId388" Type="http://schemas.openxmlformats.org/officeDocument/2006/relationships/hyperlink" Target="https://www.zaboplant.nl/products/103-Siberia" TargetMode="External"/><Relationship Id="rId511" Type="http://schemas.openxmlformats.org/officeDocument/2006/relationships/hyperlink" Target="https://www.zaboplant.nl/products/263-Albareto-" TargetMode="External"/><Relationship Id="rId609" Type="http://schemas.openxmlformats.org/officeDocument/2006/relationships/hyperlink" Target="https://www.zaboplant.nl/products/44321-Pinnacle" TargetMode="External"/><Relationship Id="rId956" Type="http://schemas.openxmlformats.org/officeDocument/2006/relationships/hyperlink" Target="https://www.zaboplant.nl/products/44384-RL-Paula" TargetMode="External"/><Relationship Id="rId85" Type="http://schemas.openxmlformats.org/officeDocument/2006/relationships/hyperlink" Target="https://www.zaboplant.nl/products/422-Longwood" TargetMode="External"/><Relationship Id="rId150" Type="http://schemas.openxmlformats.org/officeDocument/2006/relationships/hyperlink" Target="https://www.zaboplant.nl/products/143-Kamsberg" TargetMode="External"/><Relationship Id="rId595" Type="http://schemas.openxmlformats.org/officeDocument/2006/relationships/hyperlink" Target="https://www.zaboplant.nl/products/376-Galibier" TargetMode="External"/><Relationship Id="rId816" Type="http://schemas.openxmlformats.org/officeDocument/2006/relationships/hyperlink" Target="https://www.zaboplant.nl/products/44316-RL-Rachella" TargetMode="External"/><Relationship Id="rId1001" Type="http://schemas.openxmlformats.org/officeDocument/2006/relationships/hyperlink" Target="https://www.zaboplant.nl/products/222-Tiny-Ranger" TargetMode="External"/><Relationship Id="rId248" Type="http://schemas.openxmlformats.org/officeDocument/2006/relationships/hyperlink" Target="https://www.zaboplant.nl/products/4306-Trebbiano-Gerrit-Zalm" TargetMode="External"/><Relationship Id="rId455" Type="http://schemas.openxmlformats.org/officeDocument/2006/relationships/hyperlink" Target="https://www.zaboplant.nl/products/1775-Bastogne" TargetMode="External"/><Relationship Id="rId662" Type="http://schemas.openxmlformats.org/officeDocument/2006/relationships/hyperlink" Target="https://www.zaboplant.nl/products/390-Sempione" TargetMode="External"/><Relationship Id="rId1085" Type="http://schemas.openxmlformats.org/officeDocument/2006/relationships/hyperlink" Target="https://www.zaboplant.nl/products/44138-Summer-Power" TargetMode="External"/><Relationship Id="rId12" Type="http://schemas.openxmlformats.org/officeDocument/2006/relationships/hyperlink" Target="https://www.zaboplant.nl/products/44299-Twinflame-Wings" TargetMode="External"/><Relationship Id="rId108" Type="http://schemas.openxmlformats.org/officeDocument/2006/relationships/hyperlink" Target="https://www.zaboplant.nl/products/44276-Tintoretto" TargetMode="External"/><Relationship Id="rId315" Type="http://schemas.openxmlformats.org/officeDocument/2006/relationships/hyperlink" Target="https://www.zaboplant.nl/products/321-Castellani" TargetMode="External"/><Relationship Id="rId522" Type="http://schemas.openxmlformats.org/officeDocument/2006/relationships/hyperlink" Target="https://www.zaboplant.nl/products/361-Candy-Club" TargetMode="External"/><Relationship Id="rId967" Type="http://schemas.openxmlformats.org/officeDocument/2006/relationships/hyperlink" Target="https://www.zaboplant.nl/products/44375-RL-Xanta" TargetMode="External"/><Relationship Id="rId96" Type="http://schemas.openxmlformats.org/officeDocument/2006/relationships/hyperlink" Target="https://www.zaboplant.nl/products/429-Pigalle" TargetMode="External"/><Relationship Id="rId161" Type="http://schemas.openxmlformats.org/officeDocument/2006/relationships/hyperlink" Target="https://www.zaboplant.nl/products/242-Nashville" TargetMode="External"/><Relationship Id="rId399" Type="http://schemas.openxmlformats.org/officeDocument/2006/relationships/hyperlink" Target="https://www.zaboplant.nl/products/1775-Bastogne" TargetMode="External"/><Relationship Id="rId827" Type="http://schemas.openxmlformats.org/officeDocument/2006/relationships/hyperlink" Target="https://www.zaboplant.nl/products/44266-RL-Cecilia" TargetMode="External"/><Relationship Id="rId1012" Type="http://schemas.openxmlformats.org/officeDocument/2006/relationships/hyperlink" Target="https://www.zaboplant.nl/products/40-Orange-Matrix/" TargetMode="External"/><Relationship Id="rId259" Type="http://schemas.openxmlformats.org/officeDocument/2006/relationships/hyperlink" Target="https://www.zaboplant.nl/products/409-Eyeliner" TargetMode="External"/><Relationship Id="rId466" Type="http://schemas.openxmlformats.org/officeDocument/2006/relationships/hyperlink" Target="https://www.zaboplant.nl/products/365-Conca-d-Or" TargetMode="External"/><Relationship Id="rId673" Type="http://schemas.openxmlformats.org/officeDocument/2006/relationships/hyperlink" Target="https://www.zaboplant.nl/products/259-Sentosa" TargetMode="External"/><Relationship Id="rId880" Type="http://schemas.openxmlformats.org/officeDocument/2006/relationships/hyperlink" Target="https://www.zaboplant.nl/products/44265-RL-Ciara" TargetMode="External"/><Relationship Id="rId1096" Type="http://schemas.openxmlformats.org/officeDocument/2006/relationships/hyperlink" Target="https://www.zaboplant.nl/products/24-Sunny-Keys" TargetMode="External"/><Relationship Id="rId23" Type="http://schemas.openxmlformats.org/officeDocument/2006/relationships/hyperlink" Target="https://www.zaboplant.nl/products/47643-Grace" TargetMode="External"/><Relationship Id="rId119" Type="http://schemas.openxmlformats.org/officeDocument/2006/relationships/hyperlink" Target="https://www.zaboplant.nl/products/47657-Albufeira" TargetMode="External"/><Relationship Id="rId326" Type="http://schemas.openxmlformats.org/officeDocument/2006/relationships/hyperlink" Target="https://www.zaboplant.nl/products/347-Santander" TargetMode="External"/><Relationship Id="rId533" Type="http://schemas.openxmlformats.org/officeDocument/2006/relationships/hyperlink" Target="https://www.zaboplant.nl/products/371-Eldoret" TargetMode="External"/><Relationship Id="rId978" Type="http://schemas.openxmlformats.org/officeDocument/2006/relationships/hyperlink" Target="https://www.zaboplant.nl/products/208-Tiny-Invader" TargetMode="External"/><Relationship Id="rId740" Type="http://schemas.openxmlformats.org/officeDocument/2006/relationships/hyperlink" Target="https://www.zaboplant.nl/products/44395-RL-Mariella" TargetMode="External"/><Relationship Id="rId838" Type="http://schemas.openxmlformats.org/officeDocument/2006/relationships/hyperlink" Target="https://www.zaboplant.nl/products/295-Roselily-Jacintha" TargetMode="External"/><Relationship Id="rId1023" Type="http://schemas.openxmlformats.org/officeDocument/2006/relationships/hyperlink" Target="https://www.zaboplant.nl/products/265-Golden-Matrix" TargetMode="External"/><Relationship Id="rId172" Type="http://schemas.openxmlformats.org/officeDocument/2006/relationships/hyperlink" Target="https://www.zaboplant.nl/products/437-Sunderland" TargetMode="External"/><Relationship Id="rId477" Type="http://schemas.openxmlformats.org/officeDocument/2006/relationships/hyperlink" Target="https://www.zaboplant.nl/products/376-Galibier" TargetMode="External"/><Relationship Id="rId600" Type="http://schemas.openxmlformats.org/officeDocument/2006/relationships/hyperlink" Target="https://www.zaboplant.nl/products/380-Manissa" TargetMode="External"/><Relationship Id="rId684" Type="http://schemas.openxmlformats.org/officeDocument/2006/relationships/hyperlink" Target="https://www.zaboplant.nl/products/44320-Napster" TargetMode="External"/><Relationship Id="rId337" Type="http://schemas.openxmlformats.org/officeDocument/2006/relationships/hyperlink" Target="https://www.zaboplant.nl/products/662-Campania" TargetMode="External"/><Relationship Id="rId891" Type="http://schemas.openxmlformats.org/officeDocument/2006/relationships/hyperlink" Target="https://www.zaboplant.nl/products/44254-RL-Kyra" TargetMode="External"/><Relationship Id="rId905" Type="http://schemas.openxmlformats.org/officeDocument/2006/relationships/hyperlink" Target="https://www.zaboplant.nl/products/44382-RL-Rihanna" TargetMode="External"/><Relationship Id="rId989" Type="http://schemas.openxmlformats.org/officeDocument/2006/relationships/hyperlink" Target="https://www.zaboplant.nl/products/22-Tiny-Bee" TargetMode="External"/><Relationship Id="rId34" Type="http://schemas.openxmlformats.org/officeDocument/2006/relationships/hyperlink" Target="https://www.zaboplant.nl/products/44187-Slipstream" TargetMode="External"/><Relationship Id="rId544" Type="http://schemas.openxmlformats.org/officeDocument/2006/relationships/hyperlink" Target="https://www.zaboplant.nl/products/1711-Monte-Bianco" TargetMode="External"/><Relationship Id="rId751" Type="http://schemas.openxmlformats.org/officeDocument/2006/relationships/hyperlink" Target="https://www.zaboplant.nl/products/44308-RL-Sevenna" TargetMode="External"/><Relationship Id="rId849" Type="http://schemas.openxmlformats.org/officeDocument/2006/relationships/hyperlink" Target="https://www.zaboplant.nl/products/44247-RL-Nowa" TargetMode="External"/><Relationship Id="rId183" Type="http://schemas.openxmlformats.org/officeDocument/2006/relationships/hyperlink" Target="https://www.zaboplant.nl/products/47762-Redhill" TargetMode="External"/><Relationship Id="rId390" Type="http://schemas.openxmlformats.org/officeDocument/2006/relationships/hyperlink" Target="https://www.zaboplant.nl/products/356-Vendome" TargetMode="External"/><Relationship Id="rId404" Type="http://schemas.openxmlformats.org/officeDocument/2006/relationships/hyperlink" Target="https://www.zaboplant.nl/products/44046-Bolt" TargetMode="External"/><Relationship Id="rId611" Type="http://schemas.openxmlformats.org/officeDocument/2006/relationships/hyperlink" Target="https://www.zaboplant.nl/products/44425-Qwic" TargetMode="External"/><Relationship Id="rId1034" Type="http://schemas.openxmlformats.org/officeDocument/2006/relationships/hyperlink" Target="https://www.zaboplant.nl/products/44334-Pura-Joya" TargetMode="External"/><Relationship Id="rId250" Type="http://schemas.openxmlformats.org/officeDocument/2006/relationships/hyperlink" Target="https://www.zaboplant.nl/products/44205-Vuelta" TargetMode="External"/><Relationship Id="rId488" Type="http://schemas.openxmlformats.org/officeDocument/2006/relationships/hyperlink" Target="https://www.zaboplant.nl/products/381-Nymph" TargetMode="External"/><Relationship Id="rId695" Type="http://schemas.openxmlformats.org/officeDocument/2006/relationships/hyperlink" Target="https://www.zaboplant.nl/products/44287-Merlingh" TargetMode="External"/><Relationship Id="rId709" Type="http://schemas.openxmlformats.org/officeDocument/2006/relationships/hyperlink" Target="https://www.zaboplant.nl/products/44358-Alfonzo" TargetMode="External"/><Relationship Id="rId916" Type="http://schemas.openxmlformats.org/officeDocument/2006/relationships/hyperlink" Target="https://www.zaboplant.nl/products/44374-RL-Xava" TargetMode="External"/><Relationship Id="rId1101" Type="http://schemas.openxmlformats.org/officeDocument/2006/relationships/hyperlink" Target="https://www.zaboplant.nl/products/78-Sunny-Bahamas/" TargetMode="External"/><Relationship Id="rId45" Type="http://schemas.openxmlformats.org/officeDocument/2006/relationships/hyperlink" Target="https://www.zaboplant.nl/products/145-Pavia" TargetMode="External"/><Relationship Id="rId110" Type="http://schemas.openxmlformats.org/officeDocument/2006/relationships/hyperlink" Target="https://www.zaboplant.nl/products/445-Toscanini" TargetMode="External"/><Relationship Id="rId348" Type="http://schemas.openxmlformats.org/officeDocument/2006/relationships/hyperlink" Target="https://www.zaboplant.nl/products/669-Red-Sparrow" TargetMode="External"/><Relationship Id="rId555" Type="http://schemas.openxmlformats.org/officeDocument/2006/relationships/hyperlink" Target="https://www.zaboplant.nl/products/388-Robina" TargetMode="External"/><Relationship Id="rId762" Type="http://schemas.openxmlformats.org/officeDocument/2006/relationships/hyperlink" Target="https://www.zaboplant.nl/products/44172-Bonasera" TargetMode="External"/><Relationship Id="rId194" Type="http://schemas.openxmlformats.org/officeDocument/2006/relationships/hyperlink" Target="https://www.zaboplant.nl/products/44122-Branko" TargetMode="External"/><Relationship Id="rId208" Type="http://schemas.openxmlformats.org/officeDocument/2006/relationships/hyperlink" Target="https://www.zaboplant.nl/products/43920-Escape" TargetMode="External"/><Relationship Id="rId415" Type="http://schemas.openxmlformats.org/officeDocument/2006/relationships/hyperlink" Target="https://www.zaboplant.nl/products/44185-Dreamgirl" TargetMode="External"/><Relationship Id="rId622" Type="http://schemas.openxmlformats.org/officeDocument/2006/relationships/hyperlink" Target="https://www.zaboplant.nl/products/44044-Tropical-Dragon" TargetMode="External"/><Relationship Id="rId1045" Type="http://schemas.openxmlformats.org/officeDocument/2006/relationships/hyperlink" Target="https://www.zaboplant.nl/products/68-Miracle" TargetMode="External"/><Relationship Id="rId261" Type="http://schemas.openxmlformats.org/officeDocument/2006/relationships/hyperlink" Target="https://www.zaboplant.nl/products/416-Houston" TargetMode="External"/><Relationship Id="rId499" Type="http://schemas.openxmlformats.org/officeDocument/2006/relationships/hyperlink" Target="https://www.zaboplant.nl/products/497-strong-love'" TargetMode="External"/><Relationship Id="rId927" Type="http://schemas.openxmlformats.org/officeDocument/2006/relationships/hyperlink" Target="https://www.zaboplant.nl/products/537-Roselily-Aranza" TargetMode="External"/><Relationship Id="rId1112" Type="http://schemas.openxmlformats.org/officeDocument/2006/relationships/hyperlink" Target="https://www.zaboplant.nl/products/66-Sunny-Robyn" TargetMode="External"/><Relationship Id="rId56" Type="http://schemas.openxmlformats.org/officeDocument/2006/relationships/hyperlink" Target="https://www.zaboplant.nl/products/531-Barolo" TargetMode="External"/><Relationship Id="rId359" Type="http://schemas.openxmlformats.org/officeDocument/2006/relationships/hyperlink" Target="https://www.zaboplant.nl/products/317-Big-Smile" TargetMode="External"/><Relationship Id="rId566" Type="http://schemas.openxmlformats.org/officeDocument/2006/relationships/hyperlink" Target="https://www.zaboplant.nl/products/396-Yelloween" TargetMode="External"/><Relationship Id="rId773" Type="http://schemas.openxmlformats.org/officeDocument/2006/relationships/hyperlink" Target="https://www.zaboplant.nl/products/44268-RL-Bianca" TargetMode="External"/><Relationship Id="rId121" Type="http://schemas.openxmlformats.org/officeDocument/2006/relationships/hyperlink" Target="https://www.zaboplant.nl/products/398-Arbatax" TargetMode="External"/><Relationship Id="rId219" Type="http://schemas.openxmlformats.org/officeDocument/2006/relationships/hyperlink" Target="https://www.zaboplant.nl/products/421-Lively" TargetMode="External"/><Relationship Id="rId426" Type="http://schemas.openxmlformats.org/officeDocument/2006/relationships/hyperlink" Target="https://www.zaboplant.nl/products/105-Marengo'" TargetMode="External"/><Relationship Id="rId633" Type="http://schemas.openxmlformats.org/officeDocument/2006/relationships/hyperlink" Target="https://www.zaboplant.nl/products/359-Bellville" TargetMode="External"/><Relationship Id="rId980" Type="http://schemas.openxmlformats.org/officeDocument/2006/relationships/hyperlink" Target="https://www.zaboplant.nl/products/222-Tiny-Ranger" TargetMode="External"/><Relationship Id="rId1056" Type="http://schemas.openxmlformats.org/officeDocument/2006/relationships/hyperlink" Target="https://www.zaboplant.nl/products/44273-Summer-Blush" TargetMode="External"/><Relationship Id="rId840" Type="http://schemas.openxmlformats.org/officeDocument/2006/relationships/hyperlink" Target="https://www.zaboplant.nl/products/44396-RL-Lara" TargetMode="External"/><Relationship Id="rId938" Type="http://schemas.openxmlformats.org/officeDocument/2006/relationships/hyperlink" Target="https://www.zaboplant.nl/products/44404-RL-Gisella" TargetMode="External"/><Relationship Id="rId67" Type="http://schemas.openxmlformats.org/officeDocument/2006/relationships/hyperlink" Target="https://www.zaboplant.nl/products/44124-Denver" TargetMode="External"/><Relationship Id="rId272" Type="http://schemas.openxmlformats.org/officeDocument/2006/relationships/hyperlink" Target="https://www.zaboplant.nl/products/434-Scansano" TargetMode="External"/><Relationship Id="rId577" Type="http://schemas.openxmlformats.org/officeDocument/2006/relationships/hyperlink" Target="https://www.zaboplant.nl/products/359-Bellville" TargetMode="External"/><Relationship Id="rId700" Type="http://schemas.openxmlformats.org/officeDocument/2006/relationships/hyperlink" Target="https://www.zaboplant.nl/products/44358-Alfonzo" TargetMode="External"/><Relationship Id="rId1123" Type="http://schemas.openxmlformats.org/officeDocument/2006/relationships/hyperlink" Target="https://www.zaboplant.nl/products/44412-Sunny-Double-Reward%5d" TargetMode="External"/><Relationship Id="rId132" Type="http://schemas.openxmlformats.org/officeDocument/2006/relationships/hyperlink" Target="https://www.zaboplant.nl/products/404-Corleone" TargetMode="External"/><Relationship Id="rId784" Type="http://schemas.openxmlformats.org/officeDocument/2006/relationships/hyperlink" Target="https://www.zaboplant.nl/products/44401-RL-Irvana" TargetMode="External"/><Relationship Id="rId991" Type="http://schemas.openxmlformats.org/officeDocument/2006/relationships/hyperlink" Target="https://www.zaboplant.nl/products/214-Tiny-Heroes" TargetMode="External"/><Relationship Id="rId1067" Type="http://schemas.openxmlformats.org/officeDocument/2006/relationships/hyperlink" Target="https://www.zaboplant.nl/products/44138-Summer-Power" TargetMode="External"/><Relationship Id="rId437" Type="http://schemas.openxmlformats.org/officeDocument/2006/relationships/hyperlink" Target="https://www.zaboplant.nl/products/387-Redford" TargetMode="External"/><Relationship Id="rId644" Type="http://schemas.openxmlformats.org/officeDocument/2006/relationships/hyperlink" Target="https://www.zaboplant.nl/products/371-Eldoret" TargetMode="External"/><Relationship Id="rId851" Type="http://schemas.openxmlformats.org/officeDocument/2006/relationships/hyperlink" Target="https://www.zaboplant.nl/products/44245-RL-Patricia" TargetMode="External"/><Relationship Id="rId283" Type="http://schemas.openxmlformats.org/officeDocument/2006/relationships/hyperlink" Target="https://www.zaboplant.nl/products/141-Eremo" TargetMode="External"/><Relationship Id="rId490" Type="http://schemas.openxmlformats.org/officeDocument/2006/relationships/hyperlink" Target="https://www.zaboplant.nl/products/384-Petacas" TargetMode="External"/><Relationship Id="rId504" Type="http://schemas.openxmlformats.org/officeDocument/2006/relationships/hyperlink" Target="https://www.zaboplant.nl/products/393-Trocadero" TargetMode="External"/><Relationship Id="rId711" Type="http://schemas.openxmlformats.org/officeDocument/2006/relationships/hyperlink" Target="https://www.zaboplant.nl/products/44354-SL-Paco" TargetMode="External"/><Relationship Id="rId949" Type="http://schemas.openxmlformats.org/officeDocument/2006/relationships/hyperlink" Target="https://www.zaboplant.nl/products/43923-Roselily-Melissa" TargetMode="External"/><Relationship Id="rId1134" Type="http://schemas.openxmlformats.org/officeDocument/2006/relationships/hyperlink" Target="https://www.zaboplant.nl/products/44208-Sunny-Bliss" TargetMode="External"/><Relationship Id="rId78" Type="http://schemas.openxmlformats.org/officeDocument/2006/relationships/hyperlink" Target="https://www.zaboplant.nl/products/415-Honesty" TargetMode="External"/><Relationship Id="rId143" Type="http://schemas.openxmlformats.org/officeDocument/2006/relationships/hyperlink" Target="https://www.zaboplant.nl/products/411-Farinella" TargetMode="External"/><Relationship Id="rId350" Type="http://schemas.openxmlformats.org/officeDocument/2006/relationships/hyperlink" Target="https://www.zaboplant.nl/products/103-Siberia" TargetMode="External"/><Relationship Id="rId588" Type="http://schemas.openxmlformats.org/officeDocument/2006/relationships/hyperlink" Target="https://www.zaboplant.nl/products/368-Dalian" TargetMode="External"/><Relationship Id="rId795" Type="http://schemas.openxmlformats.org/officeDocument/2006/relationships/hyperlink" Target="https://www.zaboplant.nl/products/44249-RL-Nadia" TargetMode="External"/><Relationship Id="rId809" Type="http://schemas.openxmlformats.org/officeDocument/2006/relationships/hyperlink" Target="https://www.zaboplant.nl/products/44318-RL-Ulrika" TargetMode="External"/><Relationship Id="rId9" Type="http://schemas.openxmlformats.org/officeDocument/2006/relationships/hyperlink" Target="https://www.zaboplant.nl/products/278-Tebaldi" TargetMode="External"/><Relationship Id="rId210" Type="http://schemas.openxmlformats.org/officeDocument/2006/relationships/hyperlink" Target="https://www.zaboplant.nl/products/411-Farinella" TargetMode="External"/><Relationship Id="rId448" Type="http://schemas.openxmlformats.org/officeDocument/2006/relationships/hyperlink" Target="https://www.zaboplant.nl/products/394-Vigneron-" TargetMode="External"/><Relationship Id="rId655" Type="http://schemas.openxmlformats.org/officeDocument/2006/relationships/hyperlink" Target="https://www.zaboplant.nl/products/384-Petacas" TargetMode="External"/><Relationship Id="rId862" Type="http://schemas.openxmlformats.org/officeDocument/2006/relationships/hyperlink" Target="https://www.zaboplant.nl/products/314-Roselily-Viola" TargetMode="External"/><Relationship Id="rId1078" Type="http://schemas.openxmlformats.org/officeDocument/2006/relationships/hyperlink" Target="https://www.zaboplant.nl/products/230-Summer-Scarlet" TargetMode="External"/><Relationship Id="rId294" Type="http://schemas.openxmlformats.org/officeDocument/2006/relationships/hyperlink" Target="https://www.zaboplant.nl/products/44275-Varese" TargetMode="External"/><Relationship Id="rId308" Type="http://schemas.openxmlformats.org/officeDocument/2006/relationships/hyperlink" Target="https://www.zaboplant.nl/products/103-Siberia" TargetMode="External"/><Relationship Id="rId515" Type="http://schemas.openxmlformats.org/officeDocument/2006/relationships/hyperlink" Target="https://www.zaboplant.nl/products/44189-Batavia" TargetMode="External"/><Relationship Id="rId722" Type="http://schemas.openxmlformats.org/officeDocument/2006/relationships/hyperlink" Target="https://www.zaboplant.nl/products/44058-Bonjoura" TargetMode="External"/><Relationship Id="rId89" Type="http://schemas.openxmlformats.org/officeDocument/2006/relationships/hyperlink" Target="https://www.zaboplant.nl/products/423-Menorca" TargetMode="External"/><Relationship Id="rId154" Type="http://schemas.openxmlformats.org/officeDocument/2006/relationships/hyperlink" Target="https://www.zaboplant.nl/products/44182-Malbec" TargetMode="External"/><Relationship Id="rId361" Type="http://schemas.openxmlformats.org/officeDocument/2006/relationships/hyperlink" Target="https://www.zaboplant.nl/products/321-Castellani" TargetMode="External"/><Relationship Id="rId599" Type="http://schemas.openxmlformats.org/officeDocument/2006/relationships/hyperlink" Target="https://www.zaboplant.nl/products/379-Maldano" TargetMode="External"/><Relationship Id="rId1005" Type="http://schemas.openxmlformats.org/officeDocument/2006/relationships/hyperlink" Target="https://www.zaboplant.nl/products/267-Tiny-Double-Dutch" TargetMode="External"/><Relationship Id="rId459" Type="http://schemas.openxmlformats.org/officeDocument/2006/relationships/hyperlink" Target="https://www.zaboplant.nl/products/359-Bellville" TargetMode="External"/><Relationship Id="rId666" Type="http://schemas.openxmlformats.org/officeDocument/2006/relationships/hyperlink" Target="https://www.zaboplant.nl/products/44311-Tomorrow" TargetMode="External"/><Relationship Id="rId873" Type="http://schemas.openxmlformats.org/officeDocument/2006/relationships/hyperlink" Target="https://www.zaboplant.nl/products/283-Roselily-Anouska" TargetMode="External"/><Relationship Id="rId1089" Type="http://schemas.openxmlformats.org/officeDocument/2006/relationships/hyperlink" Target="https://www.zaboplant.nl/products/233-Summer-Snow" TargetMode="External"/><Relationship Id="rId16" Type="http://schemas.openxmlformats.org/officeDocument/2006/relationships/hyperlink" Target="https://www.zaboplant.nl/products/44187-Slipstream" TargetMode="External"/><Relationship Id="rId221" Type="http://schemas.openxmlformats.org/officeDocument/2006/relationships/hyperlink" Target="https://www.zaboplant.nl/products/44182-Malbec" TargetMode="External"/><Relationship Id="rId319" Type="http://schemas.openxmlformats.org/officeDocument/2006/relationships/hyperlink" Target="https://www.zaboplant.nl/products/326-Dutch-Mountain" TargetMode="External"/><Relationship Id="rId526" Type="http://schemas.openxmlformats.org/officeDocument/2006/relationships/hyperlink" Target="https://www.zaboplant.nl/products/73-Corcovado" TargetMode="External"/><Relationship Id="rId733" Type="http://schemas.openxmlformats.org/officeDocument/2006/relationships/hyperlink" Target="https://www.zaboplant.nl/products/294-Roselily-Isabella" TargetMode="External"/><Relationship Id="rId940" Type="http://schemas.openxmlformats.org/officeDocument/2006/relationships/hyperlink" Target="https://www.zaboplant.nl/products/44401-RL-Irvana" TargetMode="External"/><Relationship Id="rId1016" Type="http://schemas.openxmlformats.org/officeDocument/2006/relationships/hyperlink" Target="https://www.zaboplant.nl/products/44289-Sparkling-Joy" TargetMode="External"/><Relationship Id="rId165" Type="http://schemas.openxmlformats.org/officeDocument/2006/relationships/hyperlink" Target="https://www.zaboplant.nl/products/44188-Pompidou" TargetMode="External"/><Relationship Id="rId372" Type="http://schemas.openxmlformats.org/officeDocument/2006/relationships/hyperlink" Target="https://www.zaboplant.nl/products/347-Santander" TargetMode="External"/><Relationship Id="rId677" Type="http://schemas.openxmlformats.org/officeDocument/2006/relationships/hyperlink" Target="https://www.zaboplant.nl/products/44287-Merlingh" TargetMode="External"/><Relationship Id="rId800" Type="http://schemas.openxmlformats.org/officeDocument/2006/relationships/hyperlink" Target="https://www.zaboplant.nl/products/44384-RL-Paula" TargetMode="External"/><Relationship Id="rId232" Type="http://schemas.openxmlformats.org/officeDocument/2006/relationships/hyperlink" Target="https://www.zaboplant.nl/products/44188-Pompidou" TargetMode="External"/><Relationship Id="rId884" Type="http://schemas.openxmlformats.org/officeDocument/2006/relationships/hyperlink" Target="https://www.zaboplant.nl/products/74-Roselily-Elena" TargetMode="External"/><Relationship Id="rId27" Type="http://schemas.openxmlformats.org/officeDocument/2006/relationships/hyperlink" Target="https://www.zaboplant.nl/products/44298-Twinflame-Flyball" TargetMode="External"/><Relationship Id="rId537" Type="http://schemas.openxmlformats.org/officeDocument/2006/relationships/hyperlink" Target="https://www.zaboplant.nl/products/44230-Gracefull" TargetMode="External"/><Relationship Id="rId744" Type="http://schemas.openxmlformats.org/officeDocument/2006/relationships/hyperlink" Target="https://www.zaboplant.nl/products/305-Roselily-Natascha" TargetMode="External"/><Relationship Id="rId951" Type="http://schemas.openxmlformats.org/officeDocument/2006/relationships/hyperlink" Target="https://www.zaboplant.nl/products/44249-RL-Nadia" TargetMode="External"/><Relationship Id="rId80" Type="http://schemas.openxmlformats.org/officeDocument/2006/relationships/hyperlink" Target="https://www.zaboplant.nl/products/47658-Idaho" TargetMode="External"/><Relationship Id="rId176" Type="http://schemas.openxmlformats.org/officeDocument/2006/relationships/hyperlink" Target="https://www.zaboplant.nl/products/44276-Tintoretto" TargetMode="External"/><Relationship Id="rId383" Type="http://schemas.openxmlformats.org/officeDocument/2006/relationships/hyperlink" Target="https://www.zaboplant.nl/products/325-Crystal-Blanca" TargetMode="External"/><Relationship Id="rId590" Type="http://schemas.openxmlformats.org/officeDocument/2006/relationships/hyperlink" Target="https://www.zaboplant.nl/products/44185-Dreamgirl" TargetMode="External"/><Relationship Id="rId604" Type="http://schemas.openxmlformats.org/officeDocument/2006/relationships/hyperlink" Target="https://www.zaboplant.nl/products/1784-Morosini" TargetMode="External"/><Relationship Id="rId811" Type="http://schemas.openxmlformats.org/officeDocument/2006/relationships/hyperlink" Target="https://www.zaboplant.nl/products/44375-RL-Xanta" TargetMode="External"/><Relationship Id="rId1027" Type="http://schemas.openxmlformats.org/officeDocument/2006/relationships/hyperlink" Target="https://www.zaboplant.nl/products/265-Golden-Matrix" TargetMode="External"/><Relationship Id="rId243" Type="http://schemas.openxmlformats.org/officeDocument/2006/relationships/hyperlink" Target="https://www.zaboplant.nl/products/440-Sweet-Valley" TargetMode="External"/><Relationship Id="rId450" Type="http://schemas.openxmlformats.org/officeDocument/2006/relationships/hyperlink" Target="https://www.zaboplant.nl/products/91-Zambesi'" TargetMode="External"/><Relationship Id="rId688" Type="http://schemas.openxmlformats.org/officeDocument/2006/relationships/hyperlink" Target="https://www.zaboplant.nl/products/256-Kesla" TargetMode="External"/><Relationship Id="rId895" Type="http://schemas.openxmlformats.org/officeDocument/2006/relationships/hyperlink" Target="https://www.zaboplant.nl/products/44251-RL-Manouska" TargetMode="External"/><Relationship Id="rId909" Type="http://schemas.openxmlformats.org/officeDocument/2006/relationships/hyperlink" Target="https://www.zaboplant.nl/products/44237-RL-Sita" TargetMode="External"/><Relationship Id="rId1080" Type="http://schemas.openxmlformats.org/officeDocument/2006/relationships/hyperlink" Target="https://www.zaboplant.nl/products/233-Summer-Snow" TargetMode="External"/><Relationship Id="rId38" Type="http://schemas.openxmlformats.org/officeDocument/2006/relationships/hyperlink" Target="https://www.zaboplant.nl/products/44300-Twinflame-Blossom" TargetMode="External"/><Relationship Id="rId103" Type="http://schemas.openxmlformats.org/officeDocument/2006/relationships/hyperlink" Target="https://www.zaboplant.nl/products/44137-Scotland" TargetMode="External"/><Relationship Id="rId310" Type="http://schemas.openxmlformats.org/officeDocument/2006/relationships/hyperlink" Target="https://www.zaboplant.nl/products/355-Tigermoon" TargetMode="External"/><Relationship Id="rId548" Type="http://schemas.openxmlformats.org/officeDocument/2006/relationships/hyperlink" Target="https://www.zaboplant.nl/products/383-Palazzo'" TargetMode="External"/><Relationship Id="rId755" Type="http://schemas.openxmlformats.org/officeDocument/2006/relationships/hyperlink" Target="https://www.zaboplant.nl/products/499-Roselily-Tanya" TargetMode="External"/><Relationship Id="rId962" Type="http://schemas.openxmlformats.org/officeDocument/2006/relationships/hyperlink" Target="https://www.zaboplant.nl/products/498-Roselily-Tabitha" TargetMode="External"/><Relationship Id="rId91" Type="http://schemas.openxmlformats.org/officeDocument/2006/relationships/hyperlink" Target="https://www.zaboplant.nl/products/44183-Mercato" TargetMode="External"/><Relationship Id="rId187" Type="http://schemas.openxmlformats.org/officeDocument/2006/relationships/hyperlink" Target="https://www.zaboplant.nl/products/47657-Albufeira" TargetMode="External"/><Relationship Id="rId394" Type="http://schemas.openxmlformats.org/officeDocument/2006/relationships/hyperlink" Target="https://www.zaboplant.nl/products/115-Touchstone" TargetMode="External"/><Relationship Id="rId408" Type="http://schemas.openxmlformats.org/officeDocument/2006/relationships/hyperlink" Target="https://www.zaboplant.nl/products/364-Competition" TargetMode="External"/><Relationship Id="rId615" Type="http://schemas.openxmlformats.org/officeDocument/2006/relationships/hyperlink" Target="https://www.zaboplant.nl/products/389-Saronno" TargetMode="External"/><Relationship Id="rId822" Type="http://schemas.openxmlformats.org/officeDocument/2006/relationships/hyperlink" Target="https://www.zaboplant.nl/products/44147-Antonella" TargetMode="External"/><Relationship Id="rId1038" Type="http://schemas.openxmlformats.org/officeDocument/2006/relationships/hyperlink" Target="https://www.zaboplant.nl/products/44193-Pura-Paraiso" TargetMode="External"/><Relationship Id="rId254" Type="http://schemas.openxmlformats.org/officeDocument/2006/relationships/hyperlink" Target="https://www.zaboplant.nl/products/4664-Botero" TargetMode="External"/><Relationship Id="rId699" Type="http://schemas.openxmlformats.org/officeDocument/2006/relationships/hyperlink" Target="https://www.zaboplant.nl/products/44192-Valletta" TargetMode="External"/><Relationship Id="rId1091" Type="http://schemas.openxmlformats.org/officeDocument/2006/relationships/hyperlink" Target="https://www.zaboplant.nl/products/270-Summer-Sun-" TargetMode="External"/><Relationship Id="rId1105" Type="http://schemas.openxmlformats.org/officeDocument/2006/relationships/hyperlink" Target="https://www.zaboplant.nl/products/66-Sunny-Robyn" TargetMode="External"/><Relationship Id="rId49" Type="http://schemas.openxmlformats.org/officeDocument/2006/relationships/hyperlink" Target="https://www.zaboplant.nl/products/4306-Trebbiano-Gerrit-Zalm" TargetMode="External"/><Relationship Id="rId114" Type="http://schemas.openxmlformats.org/officeDocument/2006/relationships/hyperlink" Target="https://www.zaboplant.nl/products/447-Yerseke" TargetMode="External"/><Relationship Id="rId461" Type="http://schemas.openxmlformats.org/officeDocument/2006/relationships/hyperlink" Target="https://www.zaboplant.nl/products/360-Brancusi" TargetMode="External"/><Relationship Id="rId559" Type="http://schemas.openxmlformats.org/officeDocument/2006/relationships/hyperlink" Target="https://www.zaboplant.nl/products/391-Shine-On" TargetMode="External"/><Relationship Id="rId766" Type="http://schemas.openxmlformats.org/officeDocument/2006/relationships/hyperlink" Target="https://www.zaboplant.nl/products/44409-RL-Diletta%5d" TargetMode="External"/><Relationship Id="rId198" Type="http://schemas.openxmlformats.org/officeDocument/2006/relationships/hyperlink" Target="https://www.zaboplant.nl/products/4609-Cervia" TargetMode="External"/><Relationship Id="rId321" Type="http://schemas.openxmlformats.org/officeDocument/2006/relationships/hyperlink" Target="https://www.zaboplant.nl/products/334-Lodi" TargetMode="External"/><Relationship Id="rId419" Type="http://schemas.openxmlformats.org/officeDocument/2006/relationships/hyperlink" Target="https://www.zaboplant.nl/products/375-Frontera" TargetMode="External"/><Relationship Id="rId626" Type="http://schemas.openxmlformats.org/officeDocument/2006/relationships/hyperlink" Target="https://www.zaboplant.nl/products/133-Zelmira" TargetMode="External"/><Relationship Id="rId973" Type="http://schemas.openxmlformats.org/officeDocument/2006/relationships/hyperlink" Target="https://www.zaboplant.nl/products/47680-RL-Phila--DL180456-" TargetMode="External"/><Relationship Id="rId1049" Type="http://schemas.openxmlformats.org/officeDocument/2006/relationships/hyperlink" Target="https://www.zaboplant.nl/products/44138-Summer-Power" TargetMode="External"/><Relationship Id="rId833" Type="http://schemas.openxmlformats.org/officeDocument/2006/relationships/hyperlink" Target="https://www.zaboplant.nl/products/44257-RL-Floretta" TargetMode="External"/><Relationship Id="rId1116" Type="http://schemas.openxmlformats.org/officeDocument/2006/relationships/hyperlink" Target="https://www.zaboplant.nl/products/20-Sunny-Camino" TargetMode="External"/><Relationship Id="rId265" Type="http://schemas.openxmlformats.org/officeDocument/2006/relationships/hyperlink" Target="https://www.zaboplant.nl/products/422-Longwood" TargetMode="External"/><Relationship Id="rId472" Type="http://schemas.openxmlformats.org/officeDocument/2006/relationships/hyperlink" Target="https://www.zaboplant.nl/products/44185-Dreamgirl" TargetMode="External"/><Relationship Id="rId900" Type="http://schemas.openxmlformats.org/officeDocument/2006/relationships/hyperlink" Target="https://www.zaboplant.nl/products/305-Roselily-Natascha" TargetMode="External"/><Relationship Id="rId125" Type="http://schemas.openxmlformats.org/officeDocument/2006/relationships/hyperlink" Target="https://www.zaboplant.nl/products/44121-Benevento" TargetMode="External"/><Relationship Id="rId332" Type="http://schemas.openxmlformats.org/officeDocument/2006/relationships/hyperlink" Target="https://www.zaboplant.nl/products/44017-The-Edge" TargetMode="External"/><Relationship Id="rId777" Type="http://schemas.openxmlformats.org/officeDocument/2006/relationships/hyperlink" Target="https://www.zaboplant.nl/products/44343-RL-Cyrilla" TargetMode="External"/><Relationship Id="rId984" Type="http://schemas.openxmlformats.org/officeDocument/2006/relationships/hyperlink" Target="https://www.zaboplant.nl/products/214-Tiny-Heroes" TargetMode="External"/><Relationship Id="rId637" Type="http://schemas.openxmlformats.org/officeDocument/2006/relationships/hyperlink" Target="https://www.zaboplant.nl/products/362-Carbonero" TargetMode="External"/><Relationship Id="rId844" Type="http://schemas.openxmlformats.org/officeDocument/2006/relationships/hyperlink" Target="https://www.zaboplant.nl/products/44395-RL-Mariella" TargetMode="External"/><Relationship Id="rId276" Type="http://schemas.openxmlformats.org/officeDocument/2006/relationships/hyperlink" Target="https://www.zaboplant.nl/products/439-Sweet-Sugar" TargetMode="External"/><Relationship Id="rId483" Type="http://schemas.openxmlformats.org/officeDocument/2006/relationships/hyperlink" Target="https://www.zaboplant.nl/products/105-Marengo'" TargetMode="External"/><Relationship Id="rId690" Type="http://schemas.openxmlformats.org/officeDocument/2006/relationships/hyperlink" Target="https://www.zaboplant.nl/products/44320-Napster" TargetMode="External"/><Relationship Id="rId704" Type="http://schemas.openxmlformats.org/officeDocument/2006/relationships/hyperlink" Target="https://www.zaboplant.nl/products/44393-Antero" TargetMode="External"/><Relationship Id="rId911" Type="http://schemas.openxmlformats.org/officeDocument/2006/relationships/hyperlink" Target="https://www.zaboplant.nl/products/499-Roselily-Tanya" TargetMode="External"/><Relationship Id="rId1127" Type="http://schemas.openxmlformats.org/officeDocument/2006/relationships/hyperlink" Target="https://www.zaboplant.nl/products/44154-Sunny-Double-Bounty" TargetMode="External"/><Relationship Id="rId40" Type="http://schemas.openxmlformats.org/officeDocument/2006/relationships/hyperlink" Target="https://www.zaboplant.nl/products/44187-Slipstream" TargetMode="External"/><Relationship Id="rId136" Type="http://schemas.openxmlformats.org/officeDocument/2006/relationships/hyperlink" Target="https://www.zaboplant.nl/products/44164-Dutch-Passion" TargetMode="External"/><Relationship Id="rId343" Type="http://schemas.openxmlformats.org/officeDocument/2006/relationships/hyperlink" Target="https://www.zaboplant.nl/products/476-Gracioli" TargetMode="External"/><Relationship Id="rId550" Type="http://schemas.openxmlformats.org/officeDocument/2006/relationships/hyperlink" Target="https://www.zaboplant.nl/products/44321-Pinnacle" TargetMode="External"/><Relationship Id="rId788" Type="http://schemas.openxmlformats.org/officeDocument/2006/relationships/hyperlink" Target="https://www.zaboplant.nl/products/44396-RL-Lara" TargetMode="External"/><Relationship Id="rId995" Type="http://schemas.openxmlformats.org/officeDocument/2006/relationships/hyperlink" Target="https://www.zaboplant.nl/products/202-Tiny-Rocket" TargetMode="External"/><Relationship Id="rId203" Type="http://schemas.openxmlformats.org/officeDocument/2006/relationships/hyperlink" Target="https://www.zaboplant.nl/products/44164-Dutch-Passion" TargetMode="External"/><Relationship Id="rId648" Type="http://schemas.openxmlformats.org/officeDocument/2006/relationships/hyperlink" Target="https://www.zaboplant.nl/products/378-Lasting-Love" TargetMode="External"/><Relationship Id="rId855" Type="http://schemas.openxmlformats.org/officeDocument/2006/relationships/hyperlink" Target="https://www.zaboplant.nl/products/44308-RL-Sevenna" TargetMode="External"/><Relationship Id="rId1040" Type="http://schemas.openxmlformats.org/officeDocument/2006/relationships/hyperlink" Target="https://www.zaboplant.nl/products/44334-Pura-Joya" TargetMode="External"/><Relationship Id="rId287" Type="http://schemas.openxmlformats.org/officeDocument/2006/relationships/hyperlink" Target="https://www.zaboplant.nl/products/242-Nashville" TargetMode="External"/><Relationship Id="rId410" Type="http://schemas.openxmlformats.org/officeDocument/2006/relationships/hyperlink" Target="https://www.zaboplant.nl/products/73-Corcovado" TargetMode="External"/><Relationship Id="rId494" Type="http://schemas.openxmlformats.org/officeDocument/2006/relationships/hyperlink" Target="https://www.zaboplant.nl/products/386-Red-Desire" TargetMode="External"/><Relationship Id="rId508" Type="http://schemas.openxmlformats.org/officeDocument/2006/relationships/hyperlink" Target="https://www.zaboplant.nl/products/91-Zambesi'" TargetMode="External"/><Relationship Id="rId715" Type="http://schemas.openxmlformats.org/officeDocument/2006/relationships/hyperlink" Target="https://www.zaboplant.nl/products/53-Roselily-Aisha" TargetMode="External"/><Relationship Id="rId922" Type="http://schemas.openxmlformats.org/officeDocument/2006/relationships/hyperlink" Target="https://www.zaboplant.nl/products/44409-RL-Diletta%5d" TargetMode="External"/><Relationship Id="rId1138" Type="http://schemas.openxmlformats.org/officeDocument/2006/relationships/drawing" Target="../drawings/drawing1.xml"/><Relationship Id="rId147" Type="http://schemas.openxmlformats.org/officeDocument/2006/relationships/hyperlink" Target="https://www.zaboplant.nl/products/416-Houston" TargetMode="External"/><Relationship Id="rId354" Type="http://schemas.openxmlformats.org/officeDocument/2006/relationships/hyperlink" Target="https://www.zaboplant.nl/products/352-Starfighter" TargetMode="External"/><Relationship Id="rId799" Type="http://schemas.openxmlformats.org/officeDocument/2006/relationships/hyperlink" Target="https://www.zaboplant.nl/products/44245-RL-Patricia" TargetMode="External"/><Relationship Id="rId51" Type="http://schemas.openxmlformats.org/officeDocument/2006/relationships/hyperlink" Target="https://www.zaboplant.nl/products/47657-Albufeira" TargetMode="External"/><Relationship Id="rId561" Type="http://schemas.openxmlformats.org/officeDocument/2006/relationships/hyperlink" Target="https://www.zaboplant.nl/products/44311-Tomorrow" TargetMode="External"/><Relationship Id="rId659" Type="http://schemas.openxmlformats.org/officeDocument/2006/relationships/hyperlink" Target="https://www.zaboplant.nl/products/386-Red-Desire" TargetMode="External"/><Relationship Id="rId866" Type="http://schemas.openxmlformats.org/officeDocument/2006/relationships/hyperlink" Target="https://www.zaboplant.nl/products/44172-Bonasera" TargetMode="External"/><Relationship Id="rId214" Type="http://schemas.openxmlformats.org/officeDocument/2006/relationships/hyperlink" Target="https://www.zaboplant.nl/products/416-Houston" TargetMode="External"/><Relationship Id="rId298" Type="http://schemas.openxmlformats.org/officeDocument/2006/relationships/hyperlink" Target="https://www.zaboplant.nl/products/44275-Varese" TargetMode="External"/><Relationship Id="rId421" Type="http://schemas.openxmlformats.org/officeDocument/2006/relationships/hyperlink" Target="https://www.zaboplant.nl/products/44230-Gracefull" TargetMode="External"/><Relationship Id="rId519" Type="http://schemas.openxmlformats.org/officeDocument/2006/relationships/hyperlink" Target="https://www.zaboplant.nl/products/44046-Bolt" TargetMode="External"/><Relationship Id="rId1051" Type="http://schemas.openxmlformats.org/officeDocument/2006/relationships/hyperlink" Target="https://www.zaboplant.nl/products/230-Summer-Scarlet" TargetMode="External"/><Relationship Id="rId158" Type="http://schemas.openxmlformats.org/officeDocument/2006/relationships/hyperlink" Target="https://www.zaboplant.nl/products/424-Menton" TargetMode="External"/><Relationship Id="rId726" Type="http://schemas.openxmlformats.org/officeDocument/2006/relationships/hyperlink" Target="https://www.zaboplant.nl/products/43925-Roselily-Dalinda" TargetMode="External"/><Relationship Id="rId933" Type="http://schemas.openxmlformats.org/officeDocument/2006/relationships/hyperlink" Target="https://www.zaboplant.nl/products/44343-RL-Cyrilla" TargetMode="External"/><Relationship Id="rId1009" Type="http://schemas.openxmlformats.org/officeDocument/2006/relationships/hyperlink" Target="https://www.zaboplant.nl/products/198-Tiny-Nugget" TargetMode="External"/><Relationship Id="rId62" Type="http://schemas.openxmlformats.org/officeDocument/2006/relationships/hyperlink" Target="https://www.zaboplant.nl/products/402-Calabria" TargetMode="External"/><Relationship Id="rId365" Type="http://schemas.openxmlformats.org/officeDocument/2006/relationships/hyperlink" Target="https://www.zaboplant.nl/products/326-Dutch-Mountain" TargetMode="External"/><Relationship Id="rId572" Type="http://schemas.openxmlformats.org/officeDocument/2006/relationships/hyperlink" Target="https://www.zaboplant.nl/products/462-Bacca" TargetMode="External"/><Relationship Id="rId225" Type="http://schemas.openxmlformats.org/officeDocument/2006/relationships/hyperlink" Target="https://www.zaboplant.nl/products/424-Menton" TargetMode="External"/><Relationship Id="rId432" Type="http://schemas.openxmlformats.org/officeDocument/2006/relationships/hyperlink" Target="https://www.zaboplant.nl/products/383-Palazzo'" TargetMode="External"/><Relationship Id="rId877" Type="http://schemas.openxmlformats.org/officeDocument/2006/relationships/hyperlink" Target="https://www.zaboplant.nl/products/44268-RL-Bianca" TargetMode="External"/><Relationship Id="rId1062" Type="http://schemas.openxmlformats.org/officeDocument/2006/relationships/hyperlink" Target="https://www.zaboplant.nl/products/233-Summer-Snow" TargetMode="External"/><Relationship Id="rId737" Type="http://schemas.openxmlformats.org/officeDocument/2006/relationships/hyperlink" Target="https://www.zaboplant.nl/products/44339-RL-Loiza" TargetMode="External"/><Relationship Id="rId944" Type="http://schemas.openxmlformats.org/officeDocument/2006/relationships/hyperlink" Target="https://www.zaboplant.nl/products/44396-RL-L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E3D46-E1A2-4590-8014-57848E832084}">
  <sheetPr filterMode="1">
    <tabColor rgb="FFFF99CC"/>
  </sheetPr>
  <dimension ref="A1:R1213"/>
  <sheetViews>
    <sheetView tabSelected="1" view="pageBreakPreview" zoomScale="80" zoomScaleNormal="84" zoomScaleSheetLayoutView="80" workbookViewId="0">
      <selection activeCell="G17" sqref="G17"/>
    </sheetView>
  </sheetViews>
  <sheetFormatPr defaultColWidth="9.109375" defaultRowHeight="14.4" x14ac:dyDescent="0.3"/>
  <cols>
    <col min="1" max="1" width="10.5546875" style="17" customWidth="1"/>
    <col min="2" max="2" width="65" style="17" customWidth="1"/>
    <col min="3" max="3" width="37.21875" style="27" customWidth="1"/>
    <col min="4" max="4" width="10.109375" style="17" customWidth="1"/>
    <col min="5" max="5" width="17.5546875" style="17" customWidth="1"/>
    <col min="6" max="6" width="20.77734375" style="17" customWidth="1"/>
    <col min="7" max="7" width="18.88671875" style="17" customWidth="1"/>
    <col min="8" max="8" width="18.21875" style="17" customWidth="1"/>
    <col min="9" max="9" width="18.5546875" style="17" customWidth="1"/>
    <col min="10" max="10" width="16.109375" style="17" hidden="1" customWidth="1"/>
    <col min="11" max="11" width="15.33203125" style="17" customWidth="1"/>
    <col min="12" max="12" width="9.109375" style="19"/>
    <col min="13" max="16384" width="9.109375" style="17"/>
  </cols>
  <sheetData>
    <row r="1" spans="1:17" s="1" customFormat="1" ht="7.2" customHeight="1" x14ac:dyDescent="0.25">
      <c r="C1" s="2"/>
      <c r="D1" s="3"/>
      <c r="E1" s="3"/>
      <c r="F1" s="3"/>
      <c r="G1" s="3"/>
      <c r="L1" s="4"/>
    </row>
    <row r="2" spans="1:17" s="7" customFormat="1" ht="21" customHeight="1" x14ac:dyDescent="0.3">
      <c r="A2" s="107" t="s">
        <v>180</v>
      </c>
      <c r="B2" s="107"/>
      <c r="C2" s="107"/>
      <c r="D2" s="107"/>
      <c r="E2" s="107"/>
      <c r="F2" s="107"/>
      <c r="G2" s="107"/>
      <c r="H2" s="107"/>
      <c r="I2" s="107"/>
      <c r="J2" s="5"/>
      <c r="K2" s="5"/>
      <c r="L2" s="6"/>
    </row>
    <row r="3" spans="1:17" s="1" customFormat="1" ht="15" customHeight="1" x14ac:dyDescent="0.25">
      <c r="A3" s="108" t="s">
        <v>19</v>
      </c>
      <c r="B3" s="108"/>
      <c r="C3" s="108"/>
      <c r="D3" s="108"/>
      <c r="E3" s="108"/>
      <c r="F3" s="108"/>
      <c r="G3" s="108"/>
      <c r="H3" s="108"/>
      <c r="I3" s="108"/>
      <c r="L3" s="4"/>
    </row>
    <row r="4" spans="1:17" s="1" customFormat="1" ht="15" customHeight="1" x14ac:dyDescent="0.25">
      <c r="A4" s="31"/>
      <c r="B4" s="31"/>
      <c r="C4" s="110" t="s">
        <v>20</v>
      </c>
      <c r="D4" s="111"/>
      <c r="E4" s="111"/>
      <c r="F4" s="111"/>
      <c r="G4" s="111"/>
      <c r="H4" s="111"/>
      <c r="I4" s="111"/>
      <c r="J4" s="111"/>
      <c r="K4" s="111"/>
      <c r="L4" s="4"/>
    </row>
    <row r="5" spans="1:17" s="7" customFormat="1" ht="15.75" customHeight="1" x14ac:dyDescent="0.25">
      <c r="A5" s="109" t="s">
        <v>21</v>
      </c>
      <c r="B5" s="109"/>
      <c r="C5" s="109"/>
      <c r="D5" s="109"/>
      <c r="E5" s="109"/>
      <c r="F5" s="109"/>
      <c r="G5" s="109"/>
      <c r="H5" s="109"/>
      <c r="I5" s="109"/>
      <c r="J5" s="8"/>
      <c r="K5" s="8"/>
      <c r="L5" s="8"/>
      <c r="M5" s="8"/>
      <c r="N5" s="8"/>
      <c r="O5" s="1"/>
      <c r="Q5" s="6"/>
    </row>
    <row r="6" spans="1:17" s="7" customFormat="1" ht="15.75" customHeight="1" x14ac:dyDescent="0.25">
      <c r="A6" s="69"/>
      <c r="B6" s="69"/>
      <c r="C6" s="69"/>
      <c r="D6" s="69"/>
      <c r="E6" s="69"/>
      <c r="F6" s="69"/>
      <c r="G6" s="69"/>
      <c r="H6" s="69"/>
      <c r="I6" s="69"/>
      <c r="J6" s="8"/>
      <c r="K6" s="8"/>
      <c r="L6" s="8"/>
      <c r="M6" s="8"/>
      <c r="N6" s="8"/>
      <c r="O6" s="1"/>
      <c r="Q6" s="6"/>
    </row>
    <row r="7" spans="1:17" s="7" customFormat="1" ht="15.75" customHeight="1" x14ac:dyDescent="0.25">
      <c r="A7" s="69"/>
      <c r="B7" s="69"/>
      <c r="C7" s="69"/>
      <c r="D7" s="69"/>
      <c r="E7" s="69"/>
      <c r="F7" s="69"/>
      <c r="G7" s="69"/>
      <c r="H7" s="69"/>
      <c r="I7" s="69"/>
      <c r="J7" s="8"/>
      <c r="K7" s="8"/>
      <c r="L7" s="8"/>
      <c r="M7" s="8"/>
      <c r="N7" s="8"/>
      <c r="O7" s="1"/>
      <c r="Q7" s="6"/>
    </row>
    <row r="8" spans="1:17" s="7" customFormat="1" ht="15.75" customHeight="1" x14ac:dyDescent="0.25">
      <c r="A8" s="69"/>
      <c r="B8" s="69"/>
      <c r="C8" s="69"/>
      <c r="D8" s="69"/>
      <c r="E8" s="69"/>
      <c r="F8" s="69"/>
      <c r="G8" s="69"/>
      <c r="H8" s="69"/>
      <c r="I8" s="69"/>
      <c r="J8" s="8"/>
      <c r="K8" s="8"/>
      <c r="L8" s="8"/>
      <c r="M8" s="8"/>
      <c r="N8" s="8"/>
      <c r="O8" s="1"/>
      <c r="Q8" s="6"/>
    </row>
    <row r="9" spans="1:17" s="1" customFormat="1" ht="15" customHeight="1" x14ac:dyDescent="0.25">
      <c r="A9" s="32" t="s">
        <v>22</v>
      </c>
      <c r="B9" s="33"/>
      <c r="C9" s="33"/>
      <c r="D9" s="32"/>
      <c r="E9" s="32"/>
      <c r="J9" s="8"/>
      <c r="L9" s="9"/>
      <c r="M9" s="9"/>
      <c r="N9" s="9"/>
      <c r="Q9" s="4"/>
    </row>
    <row r="10" spans="1:17" s="1" customFormat="1" ht="12.75" customHeight="1" x14ac:dyDescent="0.3">
      <c r="A10" s="68" t="s">
        <v>352</v>
      </c>
      <c r="B10" s="65"/>
      <c r="C10" s="66"/>
      <c r="D10" s="67"/>
      <c r="E10" s="36"/>
      <c r="F10" s="56"/>
      <c r="G10" s="57" t="s">
        <v>23</v>
      </c>
      <c r="H10" s="11"/>
      <c r="I10" s="10"/>
      <c r="J10" s="8"/>
      <c r="K10" s="12"/>
    </row>
    <row r="11" spans="1:17" s="1" customFormat="1" ht="12.75" customHeight="1" x14ac:dyDescent="0.3">
      <c r="A11" s="73" t="s">
        <v>181</v>
      </c>
      <c r="B11" s="65"/>
      <c r="C11" s="66"/>
      <c r="D11" s="67"/>
      <c r="E11" s="36"/>
      <c r="F11" s="58"/>
      <c r="G11" s="59" t="s">
        <v>0</v>
      </c>
      <c r="H11" s="13"/>
      <c r="I11" s="13"/>
      <c r="J11" s="8"/>
      <c r="K11" s="12"/>
    </row>
    <row r="12" spans="1:17" s="1" customFormat="1" ht="12.75" customHeight="1" x14ac:dyDescent="0.3">
      <c r="A12" s="73" t="s">
        <v>24</v>
      </c>
      <c r="B12" s="70"/>
      <c r="C12" s="71"/>
      <c r="D12" s="36"/>
      <c r="E12" s="55"/>
      <c r="F12" s="58"/>
      <c r="G12" s="59" t="s">
        <v>1</v>
      </c>
      <c r="H12" s="14"/>
      <c r="I12" s="14"/>
      <c r="J12" s="8"/>
      <c r="K12" s="12"/>
    </row>
    <row r="13" spans="1:17" s="1" customFormat="1" ht="12.75" customHeight="1" x14ac:dyDescent="0.3">
      <c r="A13" s="37" t="s">
        <v>25</v>
      </c>
      <c r="B13" s="32"/>
      <c r="C13" s="35"/>
      <c r="D13" s="36"/>
      <c r="E13" s="36"/>
      <c r="F13" s="58"/>
      <c r="G13" s="59" t="s">
        <v>3</v>
      </c>
      <c r="H13" s="14"/>
      <c r="I13" s="14"/>
      <c r="J13" s="8"/>
      <c r="K13" s="12"/>
    </row>
    <row r="14" spans="1:17" s="1" customFormat="1" ht="12.75" customHeight="1" x14ac:dyDescent="0.3">
      <c r="A14" s="38" t="s">
        <v>26</v>
      </c>
      <c r="B14" s="32"/>
      <c r="C14" s="35"/>
      <c r="D14" s="36"/>
      <c r="E14" s="36"/>
      <c r="F14" s="58"/>
      <c r="G14" s="59" t="s">
        <v>4</v>
      </c>
      <c r="H14" s="106"/>
      <c r="I14" s="106"/>
      <c r="J14" s="8"/>
      <c r="K14" s="12"/>
    </row>
    <row r="15" spans="1:17" s="1" customFormat="1" ht="12.75" customHeight="1" x14ac:dyDescent="0.3">
      <c r="A15" s="38" t="s">
        <v>2</v>
      </c>
      <c r="B15" s="32"/>
      <c r="C15" s="35"/>
      <c r="D15" s="36"/>
      <c r="E15" s="36"/>
      <c r="F15" s="58"/>
      <c r="G15" s="59" t="s">
        <v>6</v>
      </c>
      <c r="H15" s="106"/>
      <c r="I15" s="106"/>
      <c r="J15" s="8"/>
    </row>
    <row r="16" spans="1:17" s="1" customFormat="1" ht="12.75" customHeight="1" x14ac:dyDescent="0.25">
      <c r="A16" s="34" t="s">
        <v>182</v>
      </c>
      <c r="B16" s="32"/>
      <c r="C16" s="35"/>
      <c r="D16" s="36"/>
      <c r="E16" s="36"/>
      <c r="F16" s="3"/>
      <c r="G16" s="45">
        <v>112</v>
      </c>
      <c r="H16" s="46" t="s">
        <v>7</v>
      </c>
      <c r="I16" s="47"/>
      <c r="J16" s="8"/>
    </row>
    <row r="17" spans="1:18" s="1" customFormat="1" ht="12.75" customHeight="1" x14ac:dyDescent="0.25">
      <c r="A17" s="4" t="s">
        <v>183</v>
      </c>
      <c r="B17" s="39"/>
      <c r="C17" s="40"/>
      <c r="D17" s="41"/>
      <c r="E17" s="41"/>
      <c r="F17" s="72"/>
      <c r="G17" s="48">
        <f>SUM(I24:I1212)</f>
        <v>0</v>
      </c>
      <c r="H17" s="46" t="s">
        <v>8</v>
      </c>
      <c r="I17" s="47"/>
      <c r="J17" s="8"/>
    </row>
    <row r="18" spans="1:18" s="1" customFormat="1" ht="12.75" customHeight="1" x14ac:dyDescent="0.25">
      <c r="A18" s="68" t="s">
        <v>5</v>
      </c>
      <c r="B18" s="39"/>
      <c r="C18" s="40"/>
      <c r="D18" s="40"/>
      <c r="E18" s="40"/>
      <c r="F18" s="2"/>
      <c r="G18" s="49">
        <f>SUM(J24:J1212)</f>
        <v>0</v>
      </c>
      <c r="H18" s="46" t="s">
        <v>9</v>
      </c>
      <c r="I18" s="50"/>
      <c r="J18" s="8"/>
      <c r="K18" s="2"/>
      <c r="L18" s="3"/>
      <c r="N18" s="15"/>
      <c r="R18" s="12"/>
    </row>
    <row r="19" spans="1:18" s="1" customFormat="1" ht="12.75" customHeight="1" x14ac:dyDescent="0.25">
      <c r="A19" s="32" t="s">
        <v>178</v>
      </c>
      <c r="B19" s="32"/>
      <c r="C19" s="42"/>
      <c r="D19" s="36"/>
      <c r="E19" s="36"/>
      <c r="F19" s="16"/>
      <c r="G19" s="51">
        <f>IF(G18&gt;5000,6%,IF(G18&gt;4000,5%,IF(G18&gt;3000,3%,IF(G18&gt;2000,2%,0%))))</f>
        <v>0</v>
      </c>
      <c r="H19" s="46" t="s">
        <v>10</v>
      </c>
      <c r="I19" s="47"/>
    </row>
    <row r="20" spans="1:18" s="1" customFormat="1" ht="12.75" customHeight="1" x14ac:dyDescent="0.25">
      <c r="A20" s="32" t="s">
        <v>179</v>
      </c>
      <c r="B20" s="32"/>
      <c r="C20" s="35"/>
      <c r="D20" s="36"/>
      <c r="E20" s="43"/>
      <c r="F20" s="3"/>
      <c r="G20" s="52">
        <f>G18-G18*G19</f>
        <v>0</v>
      </c>
      <c r="H20" s="46" t="s">
        <v>11</v>
      </c>
      <c r="I20" s="47"/>
      <c r="M20" s="12"/>
    </row>
    <row r="21" spans="1:18" s="1" customFormat="1" ht="12.75" customHeight="1" x14ac:dyDescent="0.25">
      <c r="A21" s="44" t="s">
        <v>12</v>
      </c>
      <c r="B21" s="32"/>
      <c r="C21" s="35"/>
      <c r="D21" s="36"/>
      <c r="E21" s="36"/>
      <c r="F21" s="3"/>
      <c r="G21" s="53">
        <f>G20*G16</f>
        <v>0</v>
      </c>
      <c r="H21" s="46" t="s">
        <v>13</v>
      </c>
      <c r="I21" s="54"/>
      <c r="M21" s="12"/>
    </row>
    <row r="22" spans="1:18" ht="15.6" customHeight="1" x14ac:dyDescent="0.3">
      <c r="A22" s="74" t="s">
        <v>184</v>
      </c>
      <c r="B22" s="75"/>
      <c r="C22" s="76"/>
      <c r="D22" s="77"/>
      <c r="E22" s="77"/>
      <c r="F22" s="77"/>
      <c r="G22" s="18"/>
      <c r="H22" s="18"/>
      <c r="I22" s="18"/>
    </row>
    <row r="23" spans="1:18" ht="44.4" customHeight="1" x14ac:dyDescent="0.3">
      <c r="A23" s="60" t="s">
        <v>14</v>
      </c>
      <c r="B23" s="61" t="s">
        <v>27</v>
      </c>
      <c r="C23" s="61" t="s">
        <v>28</v>
      </c>
      <c r="D23" s="61" t="s">
        <v>29</v>
      </c>
      <c r="E23" s="62" t="s">
        <v>177</v>
      </c>
      <c r="F23" s="61" t="s">
        <v>30</v>
      </c>
      <c r="G23" s="61" t="s">
        <v>15</v>
      </c>
      <c r="H23" s="63" t="s">
        <v>16</v>
      </c>
      <c r="I23" s="64" t="s">
        <v>17</v>
      </c>
      <c r="J23" s="20" t="s">
        <v>18</v>
      </c>
      <c r="L23" s="21"/>
    </row>
    <row r="24" spans="1:18" ht="13.05" customHeight="1" x14ac:dyDescent="0.3">
      <c r="A24" s="78">
        <v>1</v>
      </c>
      <c r="B24" s="89" t="s">
        <v>31</v>
      </c>
      <c r="C24" s="91" t="s">
        <v>56</v>
      </c>
      <c r="D24" s="88" t="s">
        <v>164</v>
      </c>
      <c r="E24" s="88" t="s">
        <v>176</v>
      </c>
      <c r="F24" s="79">
        <f t="shared" ref="F24:F87" si="0">G24*E24</f>
        <v>156</v>
      </c>
      <c r="G24" s="79">
        <v>0.39</v>
      </c>
      <c r="H24" s="80">
        <f>G24*109</f>
        <v>42.51</v>
      </c>
      <c r="I24" s="95"/>
      <c r="J24" s="22">
        <f t="shared" ref="J24:J87" si="1">I24*G24</f>
        <v>0</v>
      </c>
    </row>
    <row r="25" spans="1:18" s="25" customFormat="1" ht="13.05" customHeight="1" x14ac:dyDescent="0.3">
      <c r="A25" s="81">
        <v>2</v>
      </c>
      <c r="B25" s="90" t="s">
        <v>31</v>
      </c>
      <c r="C25" s="92" t="s">
        <v>44</v>
      </c>
      <c r="D25" s="84" t="s">
        <v>164</v>
      </c>
      <c r="E25" s="84" t="s">
        <v>176</v>
      </c>
      <c r="F25" s="82">
        <f t="shared" si="0"/>
        <v>156</v>
      </c>
      <c r="G25" s="82">
        <v>0.39</v>
      </c>
      <c r="H25" s="83">
        <f t="shared" ref="H25:H88" si="2">G25*109</f>
        <v>42.51</v>
      </c>
      <c r="I25" s="96"/>
      <c r="J25" s="23">
        <f t="shared" si="1"/>
        <v>0</v>
      </c>
      <c r="L25" s="26"/>
    </row>
    <row r="26" spans="1:18" ht="13.05" customHeight="1" x14ac:dyDescent="0.3">
      <c r="A26" s="81">
        <v>3</v>
      </c>
      <c r="B26" s="90" t="s">
        <v>31</v>
      </c>
      <c r="C26" s="92" t="s">
        <v>45</v>
      </c>
      <c r="D26" s="84" t="s">
        <v>164</v>
      </c>
      <c r="E26" s="84" t="s">
        <v>176</v>
      </c>
      <c r="F26" s="82">
        <f t="shared" si="0"/>
        <v>156</v>
      </c>
      <c r="G26" s="82">
        <v>0.39</v>
      </c>
      <c r="H26" s="83">
        <f t="shared" si="2"/>
        <v>42.51</v>
      </c>
      <c r="I26" s="96"/>
      <c r="J26" s="22">
        <f t="shared" si="1"/>
        <v>0</v>
      </c>
    </row>
    <row r="27" spans="1:18" s="25" customFormat="1" ht="13.05" customHeight="1" x14ac:dyDescent="0.3">
      <c r="A27" s="81">
        <v>4</v>
      </c>
      <c r="B27" s="90" t="s">
        <v>31</v>
      </c>
      <c r="C27" s="92" t="s">
        <v>56</v>
      </c>
      <c r="D27" s="81" t="s">
        <v>165</v>
      </c>
      <c r="E27" s="81">
        <v>300</v>
      </c>
      <c r="F27" s="82">
        <f t="shared" si="0"/>
        <v>162</v>
      </c>
      <c r="G27" s="82">
        <v>0.54</v>
      </c>
      <c r="H27" s="83">
        <f t="shared" si="2"/>
        <v>58.860000000000007</v>
      </c>
      <c r="I27" s="96"/>
      <c r="J27" s="22">
        <f t="shared" si="1"/>
        <v>0</v>
      </c>
      <c r="L27" s="26"/>
    </row>
    <row r="28" spans="1:18" ht="13.05" customHeight="1" x14ac:dyDescent="0.3">
      <c r="A28" s="81">
        <v>5</v>
      </c>
      <c r="B28" s="90" t="s">
        <v>31</v>
      </c>
      <c r="C28" s="92" t="s">
        <v>44</v>
      </c>
      <c r="D28" s="81" t="s">
        <v>165</v>
      </c>
      <c r="E28" s="81">
        <v>300</v>
      </c>
      <c r="F28" s="82">
        <f t="shared" si="0"/>
        <v>162</v>
      </c>
      <c r="G28" s="82">
        <v>0.54</v>
      </c>
      <c r="H28" s="83">
        <f t="shared" si="2"/>
        <v>58.860000000000007</v>
      </c>
      <c r="I28" s="96"/>
      <c r="J28" s="23">
        <f t="shared" si="1"/>
        <v>0</v>
      </c>
    </row>
    <row r="29" spans="1:18" s="28" customFormat="1" ht="13.05" customHeight="1" x14ac:dyDescent="0.3">
      <c r="A29" s="81">
        <v>6</v>
      </c>
      <c r="B29" s="90" t="s">
        <v>31</v>
      </c>
      <c r="C29" s="92" t="s">
        <v>45</v>
      </c>
      <c r="D29" s="81" t="s">
        <v>165</v>
      </c>
      <c r="E29" s="81">
        <v>300</v>
      </c>
      <c r="F29" s="82">
        <f t="shared" si="0"/>
        <v>162</v>
      </c>
      <c r="G29" s="82">
        <v>0.54</v>
      </c>
      <c r="H29" s="83">
        <f t="shared" si="2"/>
        <v>58.860000000000007</v>
      </c>
      <c r="I29" s="96"/>
      <c r="J29" s="22">
        <f t="shared" si="1"/>
        <v>0</v>
      </c>
    </row>
    <row r="30" spans="1:18" ht="13.05" customHeight="1" x14ac:dyDescent="0.3">
      <c r="A30" s="81">
        <v>7</v>
      </c>
      <c r="B30" s="90" t="s">
        <v>31</v>
      </c>
      <c r="C30" s="92" t="s">
        <v>56</v>
      </c>
      <c r="D30" s="81" t="s">
        <v>166</v>
      </c>
      <c r="E30" s="81">
        <v>200</v>
      </c>
      <c r="F30" s="82">
        <f t="shared" si="0"/>
        <v>150</v>
      </c>
      <c r="G30" s="82">
        <v>0.75</v>
      </c>
      <c r="H30" s="83">
        <f t="shared" si="2"/>
        <v>81.75</v>
      </c>
      <c r="I30" s="96"/>
      <c r="J30" s="22">
        <f t="shared" si="1"/>
        <v>0</v>
      </c>
    </row>
    <row r="31" spans="1:18" ht="13.05" customHeight="1" x14ac:dyDescent="0.3">
      <c r="A31" s="81">
        <v>8</v>
      </c>
      <c r="B31" s="90" t="s">
        <v>31</v>
      </c>
      <c r="C31" s="92" t="s">
        <v>44</v>
      </c>
      <c r="D31" s="81" t="s">
        <v>166</v>
      </c>
      <c r="E31" s="81">
        <v>200</v>
      </c>
      <c r="F31" s="82">
        <f t="shared" si="0"/>
        <v>150</v>
      </c>
      <c r="G31" s="82">
        <v>0.75</v>
      </c>
      <c r="H31" s="83">
        <f t="shared" si="2"/>
        <v>81.75</v>
      </c>
      <c r="I31" s="96"/>
      <c r="J31" s="23">
        <f t="shared" si="1"/>
        <v>0</v>
      </c>
    </row>
    <row r="32" spans="1:18" s="25" customFormat="1" ht="13.05" customHeight="1" x14ac:dyDescent="0.3">
      <c r="A32" s="81">
        <v>9</v>
      </c>
      <c r="B32" s="90" t="s">
        <v>31</v>
      </c>
      <c r="C32" s="92" t="s">
        <v>45</v>
      </c>
      <c r="D32" s="81" t="s">
        <v>166</v>
      </c>
      <c r="E32" s="81">
        <v>200</v>
      </c>
      <c r="F32" s="82">
        <f t="shared" si="0"/>
        <v>150</v>
      </c>
      <c r="G32" s="82">
        <v>0.75</v>
      </c>
      <c r="H32" s="83">
        <f t="shared" si="2"/>
        <v>81.75</v>
      </c>
      <c r="I32" s="96"/>
      <c r="J32" s="22">
        <f t="shared" si="1"/>
        <v>0</v>
      </c>
      <c r="L32" s="26"/>
    </row>
    <row r="33" spans="1:12" s="25" customFormat="1" ht="13.05" customHeight="1" x14ac:dyDescent="0.3">
      <c r="A33" s="81">
        <v>10</v>
      </c>
      <c r="B33" s="90" t="s">
        <v>31</v>
      </c>
      <c r="C33" s="92" t="s">
        <v>44</v>
      </c>
      <c r="D33" s="81" t="s">
        <v>167</v>
      </c>
      <c r="E33" s="81">
        <v>150</v>
      </c>
      <c r="F33" s="82">
        <f t="shared" si="0"/>
        <v>142.5</v>
      </c>
      <c r="G33" s="82">
        <v>0.95</v>
      </c>
      <c r="H33" s="83">
        <f t="shared" si="2"/>
        <v>103.55</v>
      </c>
      <c r="I33" s="96"/>
      <c r="J33" s="22">
        <f t="shared" si="1"/>
        <v>0</v>
      </c>
      <c r="L33" s="26"/>
    </row>
    <row r="34" spans="1:12" ht="13.05" customHeight="1" x14ac:dyDescent="0.3">
      <c r="A34" s="81">
        <v>11</v>
      </c>
      <c r="B34" s="90" t="s">
        <v>32</v>
      </c>
      <c r="C34" s="92" t="s">
        <v>185</v>
      </c>
      <c r="D34" s="84" t="s">
        <v>163</v>
      </c>
      <c r="E34" s="84" t="s">
        <v>175</v>
      </c>
      <c r="F34" s="82">
        <f t="shared" si="0"/>
        <v>150</v>
      </c>
      <c r="G34" s="82">
        <v>0.3</v>
      </c>
      <c r="H34" s="83">
        <f t="shared" si="2"/>
        <v>32.699999999999996</v>
      </c>
      <c r="I34" s="96"/>
      <c r="J34" s="23">
        <f t="shared" si="1"/>
        <v>0</v>
      </c>
    </row>
    <row r="35" spans="1:12" s="25" customFormat="1" ht="13.05" customHeight="1" x14ac:dyDescent="0.3">
      <c r="A35" s="81">
        <v>12</v>
      </c>
      <c r="B35" s="90" t="s">
        <v>32</v>
      </c>
      <c r="C35" s="92" t="s">
        <v>186</v>
      </c>
      <c r="D35" s="84" t="s">
        <v>163</v>
      </c>
      <c r="E35" s="84" t="s">
        <v>175</v>
      </c>
      <c r="F35" s="82">
        <f t="shared" si="0"/>
        <v>150</v>
      </c>
      <c r="G35" s="82">
        <v>0.3</v>
      </c>
      <c r="H35" s="83">
        <f t="shared" si="2"/>
        <v>32.699999999999996</v>
      </c>
      <c r="I35" s="96"/>
      <c r="J35" s="22">
        <f t="shared" si="1"/>
        <v>0</v>
      </c>
      <c r="L35" s="26"/>
    </row>
    <row r="36" spans="1:12" ht="13.05" customHeight="1" x14ac:dyDescent="0.3">
      <c r="A36" s="81">
        <v>13</v>
      </c>
      <c r="B36" s="90" t="s">
        <v>32</v>
      </c>
      <c r="C36" s="93" t="s">
        <v>187</v>
      </c>
      <c r="D36" s="84" t="s">
        <v>163</v>
      </c>
      <c r="E36" s="84" t="s">
        <v>175</v>
      </c>
      <c r="F36" s="82">
        <f t="shared" si="0"/>
        <v>150</v>
      </c>
      <c r="G36" s="82">
        <v>0.3</v>
      </c>
      <c r="H36" s="83">
        <f t="shared" si="2"/>
        <v>32.699999999999996</v>
      </c>
      <c r="I36" s="96"/>
      <c r="J36" s="22">
        <f t="shared" si="1"/>
        <v>0</v>
      </c>
    </row>
    <row r="37" spans="1:12" s="25" customFormat="1" ht="13.05" customHeight="1" x14ac:dyDescent="0.3">
      <c r="A37" s="81">
        <v>14</v>
      </c>
      <c r="B37" s="90" t="s">
        <v>32</v>
      </c>
      <c r="C37" s="92" t="s">
        <v>188</v>
      </c>
      <c r="D37" s="84" t="s">
        <v>163</v>
      </c>
      <c r="E37" s="84" t="s">
        <v>175</v>
      </c>
      <c r="F37" s="82">
        <f t="shared" si="0"/>
        <v>150</v>
      </c>
      <c r="G37" s="82">
        <v>0.3</v>
      </c>
      <c r="H37" s="83">
        <f t="shared" si="2"/>
        <v>32.699999999999996</v>
      </c>
      <c r="I37" s="96"/>
      <c r="J37" s="23">
        <f t="shared" si="1"/>
        <v>0</v>
      </c>
      <c r="L37" s="26"/>
    </row>
    <row r="38" spans="1:12" ht="13.05" customHeight="1" x14ac:dyDescent="0.3">
      <c r="A38" s="81">
        <v>15</v>
      </c>
      <c r="B38" s="90" t="s">
        <v>32</v>
      </c>
      <c r="C38" s="92" t="s">
        <v>189</v>
      </c>
      <c r="D38" s="84" t="s">
        <v>163</v>
      </c>
      <c r="E38" s="84" t="s">
        <v>175</v>
      </c>
      <c r="F38" s="82">
        <f t="shared" si="0"/>
        <v>150</v>
      </c>
      <c r="G38" s="82">
        <v>0.3</v>
      </c>
      <c r="H38" s="83">
        <f t="shared" si="2"/>
        <v>32.699999999999996</v>
      </c>
      <c r="I38" s="96"/>
      <c r="J38" s="22">
        <f t="shared" si="1"/>
        <v>0</v>
      </c>
    </row>
    <row r="39" spans="1:12" s="28" customFormat="1" ht="13.05" customHeight="1" x14ac:dyDescent="0.3">
      <c r="A39" s="81">
        <v>16</v>
      </c>
      <c r="B39" s="90" t="s">
        <v>32</v>
      </c>
      <c r="C39" s="92" t="s">
        <v>190</v>
      </c>
      <c r="D39" s="84" t="s">
        <v>163</v>
      </c>
      <c r="E39" s="84" t="s">
        <v>175</v>
      </c>
      <c r="F39" s="82">
        <f t="shared" si="0"/>
        <v>150</v>
      </c>
      <c r="G39" s="82">
        <v>0.3</v>
      </c>
      <c r="H39" s="83">
        <f t="shared" si="2"/>
        <v>32.699999999999996</v>
      </c>
      <c r="I39" s="96"/>
      <c r="J39" s="22">
        <f t="shared" si="1"/>
        <v>0</v>
      </c>
    </row>
    <row r="40" spans="1:12" ht="13.05" customHeight="1" x14ac:dyDescent="0.3">
      <c r="A40" s="81">
        <v>17</v>
      </c>
      <c r="B40" s="90" t="s">
        <v>32</v>
      </c>
      <c r="C40" s="92" t="s">
        <v>191</v>
      </c>
      <c r="D40" s="84" t="s">
        <v>163</v>
      </c>
      <c r="E40" s="84" t="s">
        <v>175</v>
      </c>
      <c r="F40" s="82">
        <f t="shared" si="0"/>
        <v>150</v>
      </c>
      <c r="G40" s="82">
        <v>0.3</v>
      </c>
      <c r="H40" s="83">
        <f t="shared" si="2"/>
        <v>32.699999999999996</v>
      </c>
      <c r="I40" s="96"/>
      <c r="J40" s="23">
        <f t="shared" si="1"/>
        <v>0</v>
      </c>
    </row>
    <row r="41" spans="1:12" s="25" customFormat="1" ht="13.05" customHeight="1" x14ac:dyDescent="0.3">
      <c r="A41" s="81">
        <v>18</v>
      </c>
      <c r="B41" s="90" t="s">
        <v>32</v>
      </c>
      <c r="C41" s="93" t="s">
        <v>192</v>
      </c>
      <c r="D41" s="84" t="s">
        <v>163</v>
      </c>
      <c r="E41" s="84" t="s">
        <v>175</v>
      </c>
      <c r="F41" s="82">
        <f t="shared" si="0"/>
        <v>150</v>
      </c>
      <c r="G41" s="82">
        <v>0.3</v>
      </c>
      <c r="H41" s="83">
        <f t="shared" si="2"/>
        <v>32.699999999999996</v>
      </c>
      <c r="I41" s="96"/>
      <c r="J41" s="22">
        <f t="shared" si="1"/>
        <v>0</v>
      </c>
      <c r="L41" s="26"/>
    </row>
    <row r="42" spans="1:12" ht="13.05" customHeight="1" x14ac:dyDescent="0.3">
      <c r="A42" s="97">
        <v>19</v>
      </c>
      <c r="B42" s="98" t="s">
        <v>32</v>
      </c>
      <c r="C42" s="105" t="s">
        <v>193</v>
      </c>
      <c r="D42" s="100" t="s">
        <v>163</v>
      </c>
      <c r="E42" s="100" t="s">
        <v>351</v>
      </c>
      <c r="F42" s="101">
        <f t="shared" si="0"/>
        <v>0</v>
      </c>
      <c r="G42" s="101">
        <v>0.3</v>
      </c>
      <c r="H42" s="102">
        <f t="shared" si="2"/>
        <v>32.699999999999996</v>
      </c>
      <c r="I42" s="96"/>
      <c r="J42" s="22">
        <f t="shared" si="1"/>
        <v>0</v>
      </c>
    </row>
    <row r="43" spans="1:12" s="25" customFormat="1" ht="13.05" customHeight="1" x14ac:dyDescent="0.3">
      <c r="A43" s="81">
        <v>20</v>
      </c>
      <c r="B43" s="90" t="s">
        <v>32</v>
      </c>
      <c r="C43" s="92" t="s">
        <v>185</v>
      </c>
      <c r="D43" s="84" t="s">
        <v>164</v>
      </c>
      <c r="E43" s="84" t="s">
        <v>176</v>
      </c>
      <c r="F43" s="82">
        <f t="shared" si="0"/>
        <v>180</v>
      </c>
      <c r="G43" s="82">
        <v>0.45</v>
      </c>
      <c r="H43" s="83">
        <f t="shared" si="2"/>
        <v>49.050000000000004</v>
      </c>
      <c r="I43" s="96"/>
      <c r="J43" s="23">
        <f t="shared" si="1"/>
        <v>0</v>
      </c>
      <c r="L43" s="26"/>
    </row>
    <row r="44" spans="1:12" s="25" customFormat="1" ht="13.05" customHeight="1" x14ac:dyDescent="0.3">
      <c r="A44" s="81">
        <v>21</v>
      </c>
      <c r="B44" s="90" t="s">
        <v>32</v>
      </c>
      <c r="C44" s="92" t="s">
        <v>186</v>
      </c>
      <c r="D44" s="84" t="s">
        <v>164</v>
      </c>
      <c r="E44" s="84" t="s">
        <v>176</v>
      </c>
      <c r="F44" s="82">
        <f t="shared" si="0"/>
        <v>180</v>
      </c>
      <c r="G44" s="82">
        <v>0.45</v>
      </c>
      <c r="H44" s="83">
        <f t="shared" si="2"/>
        <v>49.050000000000004</v>
      </c>
      <c r="I44" s="96"/>
      <c r="J44" s="22">
        <f t="shared" si="1"/>
        <v>0</v>
      </c>
      <c r="L44" s="26"/>
    </row>
    <row r="45" spans="1:12" s="29" customFormat="1" ht="13.05" customHeight="1" x14ac:dyDescent="0.3">
      <c r="A45" s="81">
        <v>22</v>
      </c>
      <c r="B45" s="90" t="s">
        <v>32</v>
      </c>
      <c r="C45" s="93" t="s">
        <v>187</v>
      </c>
      <c r="D45" s="84" t="s">
        <v>164</v>
      </c>
      <c r="E45" s="84" t="s">
        <v>176</v>
      </c>
      <c r="F45" s="82">
        <f t="shared" si="0"/>
        <v>180</v>
      </c>
      <c r="G45" s="82">
        <v>0.45</v>
      </c>
      <c r="H45" s="83">
        <f t="shared" si="2"/>
        <v>49.050000000000004</v>
      </c>
      <c r="I45" s="96"/>
      <c r="J45" s="22">
        <f t="shared" si="1"/>
        <v>0</v>
      </c>
      <c r="L45" s="30"/>
    </row>
    <row r="46" spans="1:12" s="25" customFormat="1" ht="13.05" customHeight="1" x14ac:dyDescent="0.3">
      <c r="A46" s="81">
        <v>23</v>
      </c>
      <c r="B46" s="90" t="s">
        <v>32</v>
      </c>
      <c r="C46" s="92" t="s">
        <v>188</v>
      </c>
      <c r="D46" s="84" t="s">
        <v>164</v>
      </c>
      <c r="E46" s="84" t="s">
        <v>176</v>
      </c>
      <c r="F46" s="82">
        <f t="shared" si="0"/>
        <v>180</v>
      </c>
      <c r="G46" s="82">
        <v>0.45</v>
      </c>
      <c r="H46" s="83">
        <f t="shared" si="2"/>
        <v>49.050000000000004</v>
      </c>
      <c r="I46" s="96"/>
      <c r="J46" s="23">
        <f t="shared" si="1"/>
        <v>0</v>
      </c>
      <c r="L46" s="26"/>
    </row>
    <row r="47" spans="1:12" s="24" customFormat="1" ht="13.05" customHeight="1" x14ac:dyDescent="0.3">
      <c r="A47" s="81">
        <v>24</v>
      </c>
      <c r="B47" s="90" t="s">
        <v>32</v>
      </c>
      <c r="C47" s="92" t="s">
        <v>189</v>
      </c>
      <c r="D47" s="84" t="s">
        <v>164</v>
      </c>
      <c r="E47" s="84" t="s">
        <v>176</v>
      </c>
      <c r="F47" s="82">
        <f t="shared" si="0"/>
        <v>180</v>
      </c>
      <c r="G47" s="82">
        <v>0.45</v>
      </c>
      <c r="H47" s="83">
        <f t="shared" si="2"/>
        <v>49.050000000000004</v>
      </c>
      <c r="I47" s="96"/>
      <c r="J47" s="22">
        <f t="shared" si="1"/>
        <v>0</v>
      </c>
    </row>
    <row r="48" spans="1:12" s="28" customFormat="1" ht="13.05" customHeight="1" x14ac:dyDescent="0.3">
      <c r="A48" s="81">
        <v>25</v>
      </c>
      <c r="B48" s="90" t="s">
        <v>32</v>
      </c>
      <c r="C48" s="92" t="s">
        <v>190</v>
      </c>
      <c r="D48" s="84" t="s">
        <v>164</v>
      </c>
      <c r="E48" s="84" t="s">
        <v>176</v>
      </c>
      <c r="F48" s="82">
        <f t="shared" si="0"/>
        <v>180</v>
      </c>
      <c r="G48" s="82">
        <v>0.45</v>
      </c>
      <c r="H48" s="83">
        <f t="shared" si="2"/>
        <v>49.050000000000004</v>
      </c>
      <c r="I48" s="96"/>
      <c r="J48" s="22">
        <f t="shared" si="1"/>
        <v>0</v>
      </c>
    </row>
    <row r="49" spans="1:12" ht="13.05" customHeight="1" x14ac:dyDescent="0.3">
      <c r="A49" s="81">
        <v>26</v>
      </c>
      <c r="B49" s="90" t="s">
        <v>32</v>
      </c>
      <c r="C49" s="92" t="s">
        <v>191</v>
      </c>
      <c r="D49" s="84" t="s">
        <v>164</v>
      </c>
      <c r="E49" s="84" t="s">
        <v>176</v>
      </c>
      <c r="F49" s="82">
        <f t="shared" si="0"/>
        <v>180</v>
      </c>
      <c r="G49" s="82">
        <v>0.45</v>
      </c>
      <c r="H49" s="83">
        <f t="shared" si="2"/>
        <v>49.050000000000004</v>
      </c>
      <c r="I49" s="96"/>
      <c r="J49" s="23">
        <f t="shared" si="1"/>
        <v>0</v>
      </c>
    </row>
    <row r="50" spans="1:12" ht="13.05" customHeight="1" x14ac:dyDescent="0.3">
      <c r="A50" s="81">
        <v>27</v>
      </c>
      <c r="B50" s="90" t="s">
        <v>32</v>
      </c>
      <c r="C50" s="93" t="s">
        <v>192</v>
      </c>
      <c r="D50" s="84" t="s">
        <v>164</v>
      </c>
      <c r="E50" s="84" t="s">
        <v>176</v>
      </c>
      <c r="F50" s="82">
        <f t="shared" si="0"/>
        <v>180</v>
      </c>
      <c r="G50" s="82">
        <v>0.45</v>
      </c>
      <c r="H50" s="83">
        <f t="shared" si="2"/>
        <v>49.050000000000004</v>
      </c>
      <c r="I50" s="96"/>
      <c r="J50" s="22">
        <f t="shared" si="1"/>
        <v>0</v>
      </c>
    </row>
    <row r="51" spans="1:12" s="25" customFormat="1" ht="13.05" customHeight="1" x14ac:dyDescent="0.3">
      <c r="A51" s="97">
        <v>28</v>
      </c>
      <c r="B51" s="98" t="s">
        <v>32</v>
      </c>
      <c r="C51" s="105" t="s">
        <v>193</v>
      </c>
      <c r="D51" s="100" t="s">
        <v>164</v>
      </c>
      <c r="E51" s="100" t="s">
        <v>351</v>
      </c>
      <c r="F51" s="101">
        <f t="shared" si="0"/>
        <v>0</v>
      </c>
      <c r="G51" s="101">
        <v>0.45</v>
      </c>
      <c r="H51" s="102">
        <f t="shared" si="2"/>
        <v>49.050000000000004</v>
      </c>
      <c r="I51" s="96"/>
      <c r="J51" s="22">
        <f t="shared" si="1"/>
        <v>0</v>
      </c>
      <c r="L51" s="26"/>
    </row>
    <row r="52" spans="1:12" ht="13.05" customHeight="1" x14ac:dyDescent="0.3">
      <c r="A52" s="81">
        <v>29</v>
      </c>
      <c r="B52" s="90" t="s">
        <v>32</v>
      </c>
      <c r="C52" s="92" t="s">
        <v>185</v>
      </c>
      <c r="D52" s="81" t="s">
        <v>165</v>
      </c>
      <c r="E52" s="81">
        <v>300</v>
      </c>
      <c r="F52" s="82">
        <f t="shared" si="0"/>
        <v>170.99999999999997</v>
      </c>
      <c r="G52" s="82">
        <v>0.56999999999999995</v>
      </c>
      <c r="H52" s="83">
        <f t="shared" si="2"/>
        <v>62.129999999999995</v>
      </c>
      <c r="I52" s="96"/>
      <c r="J52" s="23">
        <f t="shared" si="1"/>
        <v>0</v>
      </c>
    </row>
    <row r="53" spans="1:12" s="25" customFormat="1" ht="13.05" customHeight="1" x14ac:dyDescent="0.3">
      <c r="A53" s="81">
        <v>30</v>
      </c>
      <c r="B53" s="90" t="s">
        <v>32</v>
      </c>
      <c r="C53" s="92" t="s">
        <v>186</v>
      </c>
      <c r="D53" s="81" t="s">
        <v>165</v>
      </c>
      <c r="E53" s="81">
        <v>300</v>
      </c>
      <c r="F53" s="82">
        <f t="shared" si="0"/>
        <v>170.99999999999997</v>
      </c>
      <c r="G53" s="82">
        <v>0.56999999999999995</v>
      </c>
      <c r="H53" s="83">
        <f t="shared" si="2"/>
        <v>62.129999999999995</v>
      </c>
      <c r="I53" s="96"/>
      <c r="J53" s="22">
        <f t="shared" si="1"/>
        <v>0</v>
      </c>
      <c r="L53" s="26"/>
    </row>
    <row r="54" spans="1:12" s="24" customFormat="1" ht="13.05" customHeight="1" x14ac:dyDescent="0.3">
      <c r="A54" s="81">
        <v>31</v>
      </c>
      <c r="B54" s="90" t="s">
        <v>32</v>
      </c>
      <c r="C54" s="93" t="s">
        <v>187</v>
      </c>
      <c r="D54" s="81" t="s">
        <v>165</v>
      </c>
      <c r="E54" s="81">
        <v>300</v>
      </c>
      <c r="F54" s="82">
        <f t="shared" si="0"/>
        <v>170.99999999999997</v>
      </c>
      <c r="G54" s="82">
        <v>0.56999999999999995</v>
      </c>
      <c r="H54" s="83">
        <f t="shared" si="2"/>
        <v>62.129999999999995</v>
      </c>
      <c r="I54" s="96"/>
      <c r="J54" s="22">
        <f t="shared" si="1"/>
        <v>0</v>
      </c>
    </row>
    <row r="55" spans="1:12" s="25" customFormat="1" ht="13.05" customHeight="1" x14ac:dyDescent="0.3">
      <c r="A55" s="81">
        <v>32</v>
      </c>
      <c r="B55" s="90" t="s">
        <v>32</v>
      </c>
      <c r="C55" s="92" t="s">
        <v>188</v>
      </c>
      <c r="D55" s="81" t="s">
        <v>165</v>
      </c>
      <c r="E55" s="81">
        <v>300</v>
      </c>
      <c r="F55" s="82">
        <f t="shared" si="0"/>
        <v>170.99999999999997</v>
      </c>
      <c r="G55" s="82">
        <v>0.56999999999999995</v>
      </c>
      <c r="H55" s="83">
        <f t="shared" si="2"/>
        <v>62.129999999999995</v>
      </c>
      <c r="I55" s="96"/>
      <c r="J55" s="23">
        <f t="shared" si="1"/>
        <v>0</v>
      </c>
      <c r="L55" s="26"/>
    </row>
    <row r="56" spans="1:12" s="25" customFormat="1" ht="13.05" customHeight="1" x14ac:dyDescent="0.3">
      <c r="A56" s="81">
        <v>33</v>
      </c>
      <c r="B56" s="90" t="s">
        <v>32</v>
      </c>
      <c r="C56" s="92" t="s">
        <v>189</v>
      </c>
      <c r="D56" s="81" t="s">
        <v>165</v>
      </c>
      <c r="E56" s="81">
        <v>300</v>
      </c>
      <c r="F56" s="82">
        <f t="shared" si="0"/>
        <v>170.99999999999997</v>
      </c>
      <c r="G56" s="82">
        <v>0.56999999999999995</v>
      </c>
      <c r="H56" s="83">
        <f t="shared" si="2"/>
        <v>62.129999999999995</v>
      </c>
      <c r="I56" s="96"/>
      <c r="J56" s="22">
        <f t="shared" si="1"/>
        <v>0</v>
      </c>
      <c r="L56" s="26"/>
    </row>
    <row r="57" spans="1:12" ht="13.05" customHeight="1" x14ac:dyDescent="0.3">
      <c r="A57" s="81">
        <v>34</v>
      </c>
      <c r="B57" s="90" t="s">
        <v>32</v>
      </c>
      <c r="C57" s="92" t="s">
        <v>190</v>
      </c>
      <c r="D57" s="81" t="s">
        <v>165</v>
      </c>
      <c r="E57" s="81">
        <v>300</v>
      </c>
      <c r="F57" s="82">
        <f t="shared" si="0"/>
        <v>170.99999999999997</v>
      </c>
      <c r="G57" s="82">
        <v>0.56999999999999995</v>
      </c>
      <c r="H57" s="83">
        <f t="shared" si="2"/>
        <v>62.129999999999995</v>
      </c>
      <c r="I57" s="96"/>
      <c r="J57" s="22">
        <f t="shared" si="1"/>
        <v>0</v>
      </c>
    </row>
    <row r="58" spans="1:12" ht="13.05" customHeight="1" x14ac:dyDescent="0.3">
      <c r="A58" s="81">
        <v>35</v>
      </c>
      <c r="B58" s="90" t="s">
        <v>32</v>
      </c>
      <c r="C58" s="92" t="s">
        <v>191</v>
      </c>
      <c r="D58" s="81" t="s">
        <v>165</v>
      </c>
      <c r="E58" s="81">
        <v>300</v>
      </c>
      <c r="F58" s="82">
        <f t="shared" si="0"/>
        <v>170.99999999999997</v>
      </c>
      <c r="G58" s="82">
        <v>0.56999999999999995</v>
      </c>
      <c r="H58" s="83">
        <f t="shared" si="2"/>
        <v>62.129999999999995</v>
      </c>
      <c r="I58" s="96"/>
      <c r="J58" s="23">
        <f t="shared" si="1"/>
        <v>0</v>
      </c>
    </row>
    <row r="59" spans="1:12" s="25" customFormat="1" ht="13.05" customHeight="1" x14ac:dyDescent="0.3">
      <c r="A59" s="81">
        <v>36</v>
      </c>
      <c r="B59" s="90" t="s">
        <v>32</v>
      </c>
      <c r="C59" s="93" t="s">
        <v>192</v>
      </c>
      <c r="D59" s="81" t="s">
        <v>165</v>
      </c>
      <c r="E59" s="81">
        <v>300</v>
      </c>
      <c r="F59" s="82">
        <f t="shared" si="0"/>
        <v>170.99999999999997</v>
      </c>
      <c r="G59" s="82">
        <v>0.56999999999999995</v>
      </c>
      <c r="H59" s="83">
        <f t="shared" si="2"/>
        <v>62.129999999999995</v>
      </c>
      <c r="I59" s="96"/>
      <c r="J59" s="22">
        <f t="shared" si="1"/>
        <v>0</v>
      </c>
      <c r="L59" s="26"/>
    </row>
    <row r="60" spans="1:12" ht="13.05" customHeight="1" x14ac:dyDescent="0.3">
      <c r="A60" s="97">
        <v>37</v>
      </c>
      <c r="B60" s="98" t="s">
        <v>32</v>
      </c>
      <c r="C60" s="105" t="s">
        <v>193</v>
      </c>
      <c r="D60" s="97" t="s">
        <v>165</v>
      </c>
      <c r="E60" s="97">
        <v>0</v>
      </c>
      <c r="F60" s="101">
        <f t="shared" si="0"/>
        <v>0</v>
      </c>
      <c r="G60" s="101">
        <v>0.56999999999999995</v>
      </c>
      <c r="H60" s="102">
        <f t="shared" si="2"/>
        <v>62.129999999999995</v>
      </c>
      <c r="I60" s="96"/>
      <c r="J60" s="22">
        <f t="shared" si="1"/>
        <v>0</v>
      </c>
    </row>
    <row r="61" spans="1:12" s="25" customFormat="1" ht="13.05" customHeight="1" x14ac:dyDescent="0.3">
      <c r="A61" s="81">
        <v>38</v>
      </c>
      <c r="B61" s="90" t="s">
        <v>32</v>
      </c>
      <c r="C61" s="92" t="s">
        <v>185</v>
      </c>
      <c r="D61" s="81" t="s">
        <v>166</v>
      </c>
      <c r="E61" s="81">
        <v>200</v>
      </c>
      <c r="F61" s="82">
        <f t="shared" si="0"/>
        <v>154</v>
      </c>
      <c r="G61" s="82">
        <v>0.77</v>
      </c>
      <c r="H61" s="83">
        <f t="shared" si="2"/>
        <v>83.93</v>
      </c>
      <c r="I61" s="96"/>
      <c r="J61" s="23">
        <f t="shared" si="1"/>
        <v>0</v>
      </c>
      <c r="L61" s="26"/>
    </row>
    <row r="62" spans="1:12" ht="13.05" customHeight="1" x14ac:dyDescent="0.3">
      <c r="A62" s="81">
        <v>39</v>
      </c>
      <c r="B62" s="90" t="s">
        <v>32</v>
      </c>
      <c r="C62" s="92" t="s">
        <v>186</v>
      </c>
      <c r="D62" s="81" t="s">
        <v>166</v>
      </c>
      <c r="E62" s="81">
        <v>200</v>
      </c>
      <c r="F62" s="82">
        <f t="shared" si="0"/>
        <v>154</v>
      </c>
      <c r="G62" s="82">
        <v>0.77</v>
      </c>
      <c r="H62" s="83">
        <f t="shared" si="2"/>
        <v>83.93</v>
      </c>
      <c r="I62" s="96"/>
      <c r="J62" s="22">
        <f t="shared" si="1"/>
        <v>0</v>
      </c>
    </row>
    <row r="63" spans="1:12" s="25" customFormat="1" ht="13.05" customHeight="1" x14ac:dyDescent="0.3">
      <c r="A63" s="81">
        <v>40</v>
      </c>
      <c r="B63" s="90" t="s">
        <v>32</v>
      </c>
      <c r="C63" s="93" t="s">
        <v>187</v>
      </c>
      <c r="D63" s="81" t="s">
        <v>166</v>
      </c>
      <c r="E63" s="81">
        <v>200</v>
      </c>
      <c r="F63" s="82">
        <f t="shared" si="0"/>
        <v>154</v>
      </c>
      <c r="G63" s="82">
        <v>0.77</v>
      </c>
      <c r="H63" s="83">
        <f t="shared" si="2"/>
        <v>83.93</v>
      </c>
      <c r="I63" s="96"/>
      <c r="J63" s="22">
        <f t="shared" si="1"/>
        <v>0</v>
      </c>
      <c r="L63" s="26"/>
    </row>
    <row r="64" spans="1:12" s="29" customFormat="1" ht="13.05" customHeight="1" x14ac:dyDescent="0.3">
      <c r="A64" s="81">
        <v>41</v>
      </c>
      <c r="B64" s="90" t="s">
        <v>32</v>
      </c>
      <c r="C64" s="92" t="s">
        <v>188</v>
      </c>
      <c r="D64" s="81" t="s">
        <v>166</v>
      </c>
      <c r="E64" s="81">
        <v>200</v>
      </c>
      <c r="F64" s="82">
        <f t="shared" si="0"/>
        <v>154</v>
      </c>
      <c r="G64" s="82">
        <v>0.77</v>
      </c>
      <c r="H64" s="83">
        <f t="shared" si="2"/>
        <v>83.93</v>
      </c>
      <c r="I64" s="96"/>
      <c r="J64" s="23">
        <f t="shared" si="1"/>
        <v>0</v>
      </c>
      <c r="L64" s="30"/>
    </row>
    <row r="65" spans="1:12" s="29" customFormat="1" ht="13.05" customHeight="1" x14ac:dyDescent="0.3">
      <c r="A65" s="81">
        <v>42</v>
      </c>
      <c r="B65" s="90" t="s">
        <v>32</v>
      </c>
      <c r="C65" s="92" t="s">
        <v>189</v>
      </c>
      <c r="D65" s="81" t="s">
        <v>166</v>
      </c>
      <c r="E65" s="81">
        <v>200</v>
      </c>
      <c r="F65" s="82">
        <f t="shared" si="0"/>
        <v>154</v>
      </c>
      <c r="G65" s="82">
        <v>0.77</v>
      </c>
      <c r="H65" s="83">
        <f t="shared" si="2"/>
        <v>83.93</v>
      </c>
      <c r="I65" s="96"/>
      <c r="J65" s="22">
        <f t="shared" si="1"/>
        <v>0</v>
      </c>
      <c r="L65" s="30"/>
    </row>
    <row r="66" spans="1:12" ht="13.05" customHeight="1" x14ac:dyDescent="0.3">
      <c r="A66" s="81">
        <v>43</v>
      </c>
      <c r="B66" s="90" t="s">
        <v>32</v>
      </c>
      <c r="C66" s="92" t="s">
        <v>190</v>
      </c>
      <c r="D66" s="81" t="s">
        <v>166</v>
      </c>
      <c r="E66" s="81">
        <v>200</v>
      </c>
      <c r="F66" s="82">
        <f t="shared" si="0"/>
        <v>154</v>
      </c>
      <c r="G66" s="82">
        <v>0.77</v>
      </c>
      <c r="H66" s="83">
        <f t="shared" si="2"/>
        <v>83.93</v>
      </c>
      <c r="I66" s="96"/>
      <c r="J66" s="22">
        <f t="shared" si="1"/>
        <v>0</v>
      </c>
    </row>
    <row r="67" spans="1:12" s="25" customFormat="1" ht="13.05" customHeight="1" x14ac:dyDescent="0.3">
      <c r="A67" s="81">
        <v>44</v>
      </c>
      <c r="B67" s="90" t="s">
        <v>32</v>
      </c>
      <c r="C67" s="92" t="s">
        <v>191</v>
      </c>
      <c r="D67" s="81" t="s">
        <v>166</v>
      </c>
      <c r="E67" s="81">
        <v>200</v>
      </c>
      <c r="F67" s="82">
        <f t="shared" si="0"/>
        <v>154</v>
      </c>
      <c r="G67" s="82">
        <v>0.77</v>
      </c>
      <c r="H67" s="83">
        <f t="shared" si="2"/>
        <v>83.93</v>
      </c>
      <c r="I67" s="96"/>
      <c r="J67" s="23">
        <f t="shared" si="1"/>
        <v>0</v>
      </c>
      <c r="L67" s="26"/>
    </row>
    <row r="68" spans="1:12" s="29" customFormat="1" ht="13.05" customHeight="1" x14ac:dyDescent="0.3">
      <c r="A68" s="81">
        <v>45</v>
      </c>
      <c r="B68" s="90" t="s">
        <v>32</v>
      </c>
      <c r="C68" s="93" t="s">
        <v>192</v>
      </c>
      <c r="D68" s="81" t="s">
        <v>166</v>
      </c>
      <c r="E68" s="81">
        <v>200</v>
      </c>
      <c r="F68" s="82">
        <f t="shared" si="0"/>
        <v>154</v>
      </c>
      <c r="G68" s="82">
        <v>0.77</v>
      </c>
      <c r="H68" s="83">
        <f t="shared" si="2"/>
        <v>83.93</v>
      </c>
      <c r="I68" s="96"/>
      <c r="J68" s="22">
        <f t="shared" si="1"/>
        <v>0</v>
      </c>
      <c r="L68" s="30"/>
    </row>
    <row r="69" spans="1:12" s="29" customFormat="1" ht="13.05" customHeight="1" x14ac:dyDescent="0.3">
      <c r="A69" s="97">
        <v>46</v>
      </c>
      <c r="B69" s="98" t="s">
        <v>32</v>
      </c>
      <c r="C69" s="105" t="s">
        <v>193</v>
      </c>
      <c r="D69" s="97" t="s">
        <v>166</v>
      </c>
      <c r="E69" s="97">
        <v>0</v>
      </c>
      <c r="F69" s="101">
        <f t="shared" si="0"/>
        <v>0</v>
      </c>
      <c r="G69" s="101">
        <v>0.77</v>
      </c>
      <c r="H69" s="102">
        <f t="shared" si="2"/>
        <v>83.93</v>
      </c>
      <c r="I69" s="96"/>
      <c r="J69" s="22">
        <f t="shared" si="1"/>
        <v>0</v>
      </c>
      <c r="L69" s="30"/>
    </row>
    <row r="70" spans="1:12" ht="13.05" customHeight="1" x14ac:dyDescent="0.3">
      <c r="A70" s="81">
        <v>47</v>
      </c>
      <c r="B70" s="90" t="s">
        <v>32</v>
      </c>
      <c r="C70" s="92" t="s">
        <v>185</v>
      </c>
      <c r="D70" s="81" t="s">
        <v>167</v>
      </c>
      <c r="E70" s="81">
        <v>150</v>
      </c>
      <c r="F70" s="82">
        <f t="shared" si="0"/>
        <v>145.5</v>
      </c>
      <c r="G70" s="82">
        <v>0.97</v>
      </c>
      <c r="H70" s="83">
        <f t="shared" si="2"/>
        <v>105.73</v>
      </c>
      <c r="I70" s="96"/>
      <c r="J70" s="23">
        <f t="shared" si="1"/>
        <v>0</v>
      </c>
    </row>
    <row r="71" spans="1:12" s="25" customFormat="1" ht="13.05" customHeight="1" x14ac:dyDescent="0.3">
      <c r="A71" s="81">
        <v>48</v>
      </c>
      <c r="B71" s="90" t="s">
        <v>32</v>
      </c>
      <c r="C71" s="92" t="s">
        <v>186</v>
      </c>
      <c r="D71" s="81" t="s">
        <v>167</v>
      </c>
      <c r="E71" s="81">
        <v>150</v>
      </c>
      <c r="F71" s="82">
        <f t="shared" si="0"/>
        <v>145.5</v>
      </c>
      <c r="G71" s="82">
        <v>0.97</v>
      </c>
      <c r="H71" s="83">
        <f t="shared" si="2"/>
        <v>105.73</v>
      </c>
      <c r="I71" s="96"/>
      <c r="J71" s="22">
        <f t="shared" si="1"/>
        <v>0</v>
      </c>
      <c r="L71" s="26"/>
    </row>
    <row r="72" spans="1:12" ht="13.05" customHeight="1" x14ac:dyDescent="0.3">
      <c r="A72" s="81">
        <v>49</v>
      </c>
      <c r="B72" s="90" t="s">
        <v>32</v>
      </c>
      <c r="C72" s="93" t="s">
        <v>187</v>
      </c>
      <c r="D72" s="81" t="s">
        <v>167</v>
      </c>
      <c r="E72" s="81">
        <v>150</v>
      </c>
      <c r="F72" s="82">
        <f t="shared" si="0"/>
        <v>145.5</v>
      </c>
      <c r="G72" s="82">
        <v>0.97</v>
      </c>
      <c r="H72" s="83">
        <f t="shared" si="2"/>
        <v>105.73</v>
      </c>
      <c r="I72" s="96"/>
      <c r="J72" s="22">
        <f t="shared" si="1"/>
        <v>0</v>
      </c>
    </row>
    <row r="73" spans="1:12" s="25" customFormat="1" ht="13.05" customHeight="1" x14ac:dyDescent="0.3">
      <c r="A73" s="81">
        <v>50</v>
      </c>
      <c r="B73" s="90" t="s">
        <v>32</v>
      </c>
      <c r="C73" s="92" t="s">
        <v>188</v>
      </c>
      <c r="D73" s="81" t="s">
        <v>167</v>
      </c>
      <c r="E73" s="81">
        <v>150</v>
      </c>
      <c r="F73" s="82">
        <f t="shared" si="0"/>
        <v>145.5</v>
      </c>
      <c r="G73" s="82">
        <v>0.97</v>
      </c>
      <c r="H73" s="83">
        <f t="shared" si="2"/>
        <v>105.73</v>
      </c>
      <c r="I73" s="96"/>
      <c r="J73" s="23">
        <f t="shared" si="1"/>
        <v>0</v>
      </c>
      <c r="L73" s="26"/>
    </row>
    <row r="74" spans="1:12" ht="13.05" customHeight="1" x14ac:dyDescent="0.3">
      <c r="A74" s="81">
        <v>51</v>
      </c>
      <c r="B74" s="90" t="s">
        <v>32</v>
      </c>
      <c r="C74" s="92" t="s">
        <v>189</v>
      </c>
      <c r="D74" s="81" t="s">
        <v>167</v>
      </c>
      <c r="E74" s="81">
        <v>150</v>
      </c>
      <c r="F74" s="82">
        <f t="shared" si="0"/>
        <v>145.5</v>
      </c>
      <c r="G74" s="82">
        <v>0.97</v>
      </c>
      <c r="H74" s="83">
        <f t="shared" si="2"/>
        <v>105.73</v>
      </c>
      <c r="I74" s="96"/>
      <c r="J74" s="22">
        <f t="shared" si="1"/>
        <v>0</v>
      </c>
    </row>
    <row r="75" spans="1:12" s="25" customFormat="1" ht="13.05" customHeight="1" x14ac:dyDescent="0.3">
      <c r="A75" s="81">
        <v>52</v>
      </c>
      <c r="B75" s="90" t="s">
        <v>32</v>
      </c>
      <c r="C75" s="92" t="s">
        <v>190</v>
      </c>
      <c r="D75" s="81" t="s">
        <v>167</v>
      </c>
      <c r="E75" s="81">
        <v>150</v>
      </c>
      <c r="F75" s="82">
        <f t="shared" si="0"/>
        <v>145.5</v>
      </c>
      <c r="G75" s="82">
        <v>0.97</v>
      </c>
      <c r="H75" s="83">
        <f t="shared" si="2"/>
        <v>105.73</v>
      </c>
      <c r="I75" s="96"/>
      <c r="J75" s="22">
        <f t="shared" si="1"/>
        <v>0</v>
      </c>
      <c r="L75" s="26"/>
    </row>
    <row r="76" spans="1:12" ht="13.05" customHeight="1" x14ac:dyDescent="0.3">
      <c r="A76" s="81">
        <v>53</v>
      </c>
      <c r="B76" s="90" t="s">
        <v>32</v>
      </c>
      <c r="C76" s="92" t="s">
        <v>191</v>
      </c>
      <c r="D76" s="81" t="s">
        <v>167</v>
      </c>
      <c r="E76" s="81">
        <v>150</v>
      </c>
      <c r="F76" s="82">
        <f t="shared" si="0"/>
        <v>145.5</v>
      </c>
      <c r="G76" s="82">
        <v>0.97</v>
      </c>
      <c r="H76" s="83">
        <f t="shared" si="2"/>
        <v>105.73</v>
      </c>
      <c r="I76" s="96"/>
      <c r="J76" s="23">
        <f t="shared" si="1"/>
        <v>0</v>
      </c>
    </row>
    <row r="77" spans="1:12" s="25" customFormat="1" ht="13.05" customHeight="1" x14ac:dyDescent="0.3">
      <c r="A77" s="81">
        <v>54</v>
      </c>
      <c r="B77" s="90" t="s">
        <v>32</v>
      </c>
      <c r="C77" s="93" t="s">
        <v>192</v>
      </c>
      <c r="D77" s="81" t="s">
        <v>167</v>
      </c>
      <c r="E77" s="81">
        <v>150</v>
      </c>
      <c r="F77" s="82">
        <f t="shared" si="0"/>
        <v>145.5</v>
      </c>
      <c r="G77" s="82">
        <v>0.97</v>
      </c>
      <c r="H77" s="83">
        <f t="shared" si="2"/>
        <v>105.73</v>
      </c>
      <c r="I77" s="96"/>
      <c r="J77" s="22">
        <f t="shared" si="1"/>
        <v>0</v>
      </c>
      <c r="L77" s="26"/>
    </row>
    <row r="78" spans="1:12" ht="13.05" customHeight="1" x14ac:dyDescent="0.3">
      <c r="A78" s="97">
        <v>55</v>
      </c>
      <c r="B78" s="98" t="s">
        <v>32</v>
      </c>
      <c r="C78" s="105" t="s">
        <v>193</v>
      </c>
      <c r="D78" s="97" t="s">
        <v>167</v>
      </c>
      <c r="E78" s="97">
        <v>0</v>
      </c>
      <c r="F78" s="101">
        <f t="shared" si="0"/>
        <v>0</v>
      </c>
      <c r="G78" s="101">
        <v>0.97</v>
      </c>
      <c r="H78" s="102">
        <f t="shared" si="2"/>
        <v>105.73</v>
      </c>
      <c r="I78" s="96"/>
      <c r="J78" s="22">
        <f t="shared" si="1"/>
        <v>0</v>
      </c>
    </row>
    <row r="79" spans="1:12" ht="13.05" customHeight="1" x14ac:dyDescent="0.3">
      <c r="A79" s="81">
        <v>56</v>
      </c>
      <c r="B79" s="90" t="s">
        <v>33</v>
      </c>
      <c r="C79" s="92" t="s">
        <v>57</v>
      </c>
      <c r="D79" s="84" t="s">
        <v>163</v>
      </c>
      <c r="E79" s="84" t="s">
        <v>175</v>
      </c>
      <c r="F79" s="82">
        <f t="shared" si="0"/>
        <v>150</v>
      </c>
      <c r="G79" s="82">
        <v>0.3</v>
      </c>
      <c r="H79" s="83">
        <f t="shared" si="2"/>
        <v>32.699999999999996</v>
      </c>
      <c r="I79" s="96"/>
      <c r="J79" s="23">
        <f t="shared" si="1"/>
        <v>0</v>
      </c>
    </row>
    <row r="80" spans="1:12" s="25" customFormat="1" ht="13.05" customHeight="1" x14ac:dyDescent="0.3">
      <c r="A80" s="81">
        <v>57</v>
      </c>
      <c r="B80" s="90" t="s">
        <v>33</v>
      </c>
      <c r="C80" s="92" t="s">
        <v>63</v>
      </c>
      <c r="D80" s="84" t="s">
        <v>163</v>
      </c>
      <c r="E80" s="84" t="s">
        <v>175</v>
      </c>
      <c r="F80" s="82">
        <f t="shared" si="0"/>
        <v>150</v>
      </c>
      <c r="G80" s="82">
        <v>0.3</v>
      </c>
      <c r="H80" s="83">
        <f t="shared" si="2"/>
        <v>32.699999999999996</v>
      </c>
      <c r="I80" s="96"/>
      <c r="J80" s="22">
        <f t="shared" si="1"/>
        <v>0</v>
      </c>
      <c r="L80" s="26"/>
    </row>
    <row r="81" spans="1:12" ht="13.05" customHeight="1" x14ac:dyDescent="0.3">
      <c r="A81" s="81">
        <v>58</v>
      </c>
      <c r="B81" s="90" t="s">
        <v>33</v>
      </c>
      <c r="C81" s="92" t="s">
        <v>67</v>
      </c>
      <c r="D81" s="84" t="s">
        <v>163</v>
      </c>
      <c r="E81" s="84" t="s">
        <v>175</v>
      </c>
      <c r="F81" s="82">
        <f t="shared" si="0"/>
        <v>150</v>
      </c>
      <c r="G81" s="82">
        <v>0.3</v>
      </c>
      <c r="H81" s="83">
        <f t="shared" si="2"/>
        <v>32.699999999999996</v>
      </c>
      <c r="I81" s="96"/>
      <c r="J81" s="22">
        <f t="shared" si="1"/>
        <v>0</v>
      </c>
    </row>
    <row r="82" spans="1:12" s="25" customFormat="1" ht="13.05" customHeight="1" x14ac:dyDescent="0.3">
      <c r="A82" s="81">
        <v>59</v>
      </c>
      <c r="B82" s="90" t="s">
        <v>33</v>
      </c>
      <c r="C82" s="92" t="s">
        <v>76</v>
      </c>
      <c r="D82" s="84" t="s">
        <v>163</v>
      </c>
      <c r="E82" s="84" t="s">
        <v>175</v>
      </c>
      <c r="F82" s="82">
        <f t="shared" si="0"/>
        <v>140</v>
      </c>
      <c r="G82" s="82">
        <v>0.28000000000000003</v>
      </c>
      <c r="H82" s="83">
        <f t="shared" si="2"/>
        <v>30.520000000000003</v>
      </c>
      <c r="I82" s="96"/>
      <c r="J82" s="23">
        <f t="shared" si="1"/>
        <v>0</v>
      </c>
      <c r="L82" s="26"/>
    </row>
    <row r="83" spans="1:12" ht="13.05" customHeight="1" x14ac:dyDescent="0.3">
      <c r="A83" s="81">
        <v>60</v>
      </c>
      <c r="B83" s="90" t="s">
        <v>33</v>
      </c>
      <c r="C83" s="92" t="s">
        <v>79</v>
      </c>
      <c r="D83" s="84" t="s">
        <v>163</v>
      </c>
      <c r="E83" s="84" t="s">
        <v>175</v>
      </c>
      <c r="F83" s="82">
        <f t="shared" si="0"/>
        <v>150</v>
      </c>
      <c r="G83" s="82">
        <v>0.3</v>
      </c>
      <c r="H83" s="83">
        <f t="shared" si="2"/>
        <v>32.699999999999996</v>
      </c>
      <c r="I83" s="96"/>
      <c r="J83" s="22">
        <f t="shared" si="1"/>
        <v>0</v>
      </c>
    </row>
    <row r="84" spans="1:12" ht="13.05" customHeight="1" x14ac:dyDescent="0.3">
      <c r="A84" s="81">
        <v>61</v>
      </c>
      <c r="B84" s="90" t="s">
        <v>33</v>
      </c>
      <c r="C84" s="92" t="s">
        <v>194</v>
      </c>
      <c r="D84" s="84" t="s">
        <v>163</v>
      </c>
      <c r="E84" s="84" t="s">
        <v>175</v>
      </c>
      <c r="F84" s="82">
        <f t="shared" si="0"/>
        <v>150</v>
      </c>
      <c r="G84" s="82">
        <v>0.3</v>
      </c>
      <c r="H84" s="83">
        <f t="shared" si="2"/>
        <v>32.699999999999996</v>
      </c>
      <c r="I84" s="96"/>
      <c r="J84" s="22">
        <f t="shared" si="1"/>
        <v>0</v>
      </c>
    </row>
    <row r="85" spans="1:12" s="25" customFormat="1" ht="13.05" customHeight="1" x14ac:dyDescent="0.3">
      <c r="A85" s="81">
        <v>62</v>
      </c>
      <c r="B85" s="90" t="s">
        <v>33</v>
      </c>
      <c r="C85" s="92" t="s">
        <v>81</v>
      </c>
      <c r="D85" s="84" t="s">
        <v>163</v>
      </c>
      <c r="E85" s="84" t="s">
        <v>175</v>
      </c>
      <c r="F85" s="82">
        <f t="shared" si="0"/>
        <v>150</v>
      </c>
      <c r="G85" s="82">
        <v>0.3</v>
      </c>
      <c r="H85" s="83">
        <f t="shared" si="2"/>
        <v>32.699999999999996</v>
      </c>
      <c r="I85" s="96"/>
      <c r="J85" s="23">
        <f t="shared" si="1"/>
        <v>0</v>
      </c>
      <c r="L85" s="26"/>
    </row>
    <row r="86" spans="1:12" ht="13.05" customHeight="1" x14ac:dyDescent="0.3">
      <c r="A86" s="81">
        <v>63</v>
      </c>
      <c r="B86" s="90" t="s">
        <v>33</v>
      </c>
      <c r="C86" s="92" t="s">
        <v>87</v>
      </c>
      <c r="D86" s="84" t="s">
        <v>163</v>
      </c>
      <c r="E86" s="84" t="s">
        <v>175</v>
      </c>
      <c r="F86" s="82">
        <f t="shared" si="0"/>
        <v>150</v>
      </c>
      <c r="G86" s="82">
        <v>0.3</v>
      </c>
      <c r="H86" s="83">
        <f t="shared" si="2"/>
        <v>32.699999999999996</v>
      </c>
      <c r="I86" s="96"/>
      <c r="J86" s="22">
        <f t="shared" si="1"/>
        <v>0</v>
      </c>
    </row>
    <row r="87" spans="1:12" s="25" customFormat="1" ht="13.05" customHeight="1" x14ac:dyDescent="0.3">
      <c r="A87" s="81">
        <v>64</v>
      </c>
      <c r="B87" s="90" t="s">
        <v>33</v>
      </c>
      <c r="C87" s="92" t="s">
        <v>88</v>
      </c>
      <c r="D87" s="84" t="s">
        <v>163</v>
      </c>
      <c r="E87" s="84" t="s">
        <v>175</v>
      </c>
      <c r="F87" s="82">
        <f t="shared" si="0"/>
        <v>150</v>
      </c>
      <c r="G87" s="82">
        <v>0.3</v>
      </c>
      <c r="H87" s="83">
        <f t="shared" si="2"/>
        <v>32.699999999999996</v>
      </c>
      <c r="I87" s="96"/>
      <c r="J87" s="22">
        <f t="shared" si="1"/>
        <v>0</v>
      </c>
      <c r="L87" s="26"/>
    </row>
    <row r="88" spans="1:12" ht="13.05" customHeight="1" x14ac:dyDescent="0.3">
      <c r="A88" s="81">
        <v>65</v>
      </c>
      <c r="B88" s="90" t="s">
        <v>33</v>
      </c>
      <c r="C88" s="92" t="s">
        <v>46</v>
      </c>
      <c r="D88" s="84" t="s">
        <v>164</v>
      </c>
      <c r="E88" s="84" t="s">
        <v>176</v>
      </c>
      <c r="F88" s="82">
        <f t="shared" ref="F88:F151" si="3">G88*E88</f>
        <v>160</v>
      </c>
      <c r="G88" s="82">
        <v>0.4</v>
      </c>
      <c r="H88" s="83">
        <f t="shared" si="2"/>
        <v>43.6</v>
      </c>
      <c r="I88" s="96"/>
      <c r="J88" s="23">
        <f t="shared" ref="J88:J151" si="4">I88*G88</f>
        <v>0</v>
      </c>
    </row>
    <row r="89" spans="1:12" s="25" customFormat="1" ht="13.05" customHeight="1" x14ac:dyDescent="0.3">
      <c r="A89" s="81">
        <v>66</v>
      </c>
      <c r="B89" s="90" t="s">
        <v>33</v>
      </c>
      <c r="C89" s="92" t="s">
        <v>195</v>
      </c>
      <c r="D89" s="84" t="s">
        <v>164</v>
      </c>
      <c r="E89" s="84" t="s">
        <v>176</v>
      </c>
      <c r="F89" s="82">
        <f t="shared" si="3"/>
        <v>160</v>
      </c>
      <c r="G89" s="82">
        <v>0.4</v>
      </c>
      <c r="H89" s="83">
        <f t="shared" ref="H89:H152" si="5">G89*109</f>
        <v>43.6</v>
      </c>
      <c r="I89" s="96"/>
      <c r="J89" s="22">
        <f t="shared" si="4"/>
        <v>0</v>
      </c>
      <c r="L89" s="26"/>
    </row>
    <row r="90" spans="1:12" ht="13.05" customHeight="1" x14ac:dyDescent="0.3">
      <c r="A90" s="81">
        <v>67</v>
      </c>
      <c r="B90" s="90" t="s">
        <v>33</v>
      </c>
      <c r="C90" s="92" t="s">
        <v>47</v>
      </c>
      <c r="D90" s="84" t="s">
        <v>164</v>
      </c>
      <c r="E90" s="84" t="s">
        <v>176</v>
      </c>
      <c r="F90" s="82">
        <f t="shared" si="3"/>
        <v>156</v>
      </c>
      <c r="G90" s="82">
        <v>0.39</v>
      </c>
      <c r="H90" s="83">
        <f t="shared" si="5"/>
        <v>42.51</v>
      </c>
      <c r="I90" s="96"/>
      <c r="J90" s="22">
        <f t="shared" si="4"/>
        <v>0</v>
      </c>
    </row>
    <row r="91" spans="1:12" s="25" customFormat="1" ht="13.05" customHeight="1" x14ac:dyDescent="0.3">
      <c r="A91" s="81">
        <v>68</v>
      </c>
      <c r="B91" s="90" t="s">
        <v>33</v>
      </c>
      <c r="C91" s="92" t="s">
        <v>196</v>
      </c>
      <c r="D91" s="84" t="s">
        <v>164</v>
      </c>
      <c r="E91" s="84" t="s">
        <v>176</v>
      </c>
      <c r="F91" s="82">
        <f t="shared" si="3"/>
        <v>160</v>
      </c>
      <c r="G91" s="82">
        <v>0.4</v>
      </c>
      <c r="H91" s="83">
        <f t="shared" si="5"/>
        <v>43.6</v>
      </c>
      <c r="I91" s="96"/>
      <c r="J91" s="23">
        <f t="shared" si="4"/>
        <v>0</v>
      </c>
      <c r="L91" s="26"/>
    </row>
    <row r="92" spans="1:12" ht="13.05" customHeight="1" x14ac:dyDescent="0.3">
      <c r="A92" s="81">
        <v>69</v>
      </c>
      <c r="B92" s="90" t="s">
        <v>33</v>
      </c>
      <c r="C92" s="92" t="s">
        <v>48</v>
      </c>
      <c r="D92" s="84" t="s">
        <v>164</v>
      </c>
      <c r="E92" s="84" t="s">
        <v>176</v>
      </c>
      <c r="F92" s="82">
        <f t="shared" si="3"/>
        <v>160</v>
      </c>
      <c r="G92" s="82">
        <v>0.4</v>
      </c>
      <c r="H92" s="83">
        <f t="shared" si="5"/>
        <v>43.6</v>
      </c>
      <c r="I92" s="96"/>
      <c r="J92" s="22">
        <f t="shared" si="4"/>
        <v>0</v>
      </c>
    </row>
    <row r="93" spans="1:12" s="25" customFormat="1" ht="13.05" customHeight="1" x14ac:dyDescent="0.3">
      <c r="A93" s="81">
        <v>70</v>
      </c>
      <c r="B93" s="90" t="s">
        <v>33</v>
      </c>
      <c r="C93" s="92" t="s">
        <v>49</v>
      </c>
      <c r="D93" s="84" t="s">
        <v>164</v>
      </c>
      <c r="E93" s="84" t="s">
        <v>176</v>
      </c>
      <c r="F93" s="82">
        <f t="shared" si="3"/>
        <v>152</v>
      </c>
      <c r="G93" s="82">
        <v>0.38</v>
      </c>
      <c r="H93" s="83">
        <f t="shared" si="5"/>
        <v>41.42</v>
      </c>
      <c r="I93" s="96"/>
      <c r="J93" s="22">
        <f t="shared" si="4"/>
        <v>0</v>
      </c>
      <c r="L93" s="26"/>
    </row>
    <row r="94" spans="1:12" ht="13.05" customHeight="1" x14ac:dyDescent="0.3">
      <c r="A94" s="81">
        <v>71</v>
      </c>
      <c r="B94" s="90" t="s">
        <v>33</v>
      </c>
      <c r="C94" s="92" t="s">
        <v>50</v>
      </c>
      <c r="D94" s="84" t="s">
        <v>164</v>
      </c>
      <c r="E94" s="84" t="s">
        <v>176</v>
      </c>
      <c r="F94" s="82">
        <f t="shared" si="3"/>
        <v>156</v>
      </c>
      <c r="G94" s="82">
        <v>0.39</v>
      </c>
      <c r="H94" s="83">
        <f t="shared" si="5"/>
        <v>42.51</v>
      </c>
      <c r="I94" s="96"/>
      <c r="J94" s="23">
        <f t="shared" si="4"/>
        <v>0</v>
      </c>
    </row>
    <row r="95" spans="1:12" s="25" customFormat="1" ht="13.05" customHeight="1" x14ac:dyDescent="0.3">
      <c r="A95" s="81">
        <v>72</v>
      </c>
      <c r="B95" s="90" t="s">
        <v>33</v>
      </c>
      <c r="C95" s="92" t="s">
        <v>197</v>
      </c>
      <c r="D95" s="84" t="s">
        <v>164</v>
      </c>
      <c r="E95" s="84" t="s">
        <v>176</v>
      </c>
      <c r="F95" s="82">
        <f t="shared" si="3"/>
        <v>156</v>
      </c>
      <c r="G95" s="82">
        <v>0.39</v>
      </c>
      <c r="H95" s="83">
        <f t="shared" si="5"/>
        <v>42.51</v>
      </c>
      <c r="I95" s="96"/>
      <c r="J95" s="22">
        <f t="shared" si="4"/>
        <v>0</v>
      </c>
      <c r="L95" s="26"/>
    </row>
    <row r="96" spans="1:12" ht="13.05" customHeight="1" x14ac:dyDescent="0.3">
      <c r="A96" s="81">
        <v>73</v>
      </c>
      <c r="B96" s="90" t="s">
        <v>33</v>
      </c>
      <c r="C96" s="92" t="s">
        <v>90</v>
      </c>
      <c r="D96" s="84" t="s">
        <v>164</v>
      </c>
      <c r="E96" s="84" t="s">
        <v>176</v>
      </c>
      <c r="F96" s="82">
        <f t="shared" si="3"/>
        <v>156</v>
      </c>
      <c r="G96" s="82">
        <v>0.39</v>
      </c>
      <c r="H96" s="83">
        <f t="shared" si="5"/>
        <v>42.51</v>
      </c>
      <c r="I96" s="96"/>
      <c r="J96" s="22">
        <f t="shared" si="4"/>
        <v>0</v>
      </c>
    </row>
    <row r="97" spans="1:12" s="25" customFormat="1" ht="13.05" customHeight="1" x14ac:dyDescent="0.3">
      <c r="A97" s="81">
        <v>74</v>
      </c>
      <c r="B97" s="90" t="s">
        <v>33</v>
      </c>
      <c r="C97" s="92" t="s">
        <v>51</v>
      </c>
      <c r="D97" s="84" t="s">
        <v>164</v>
      </c>
      <c r="E97" s="84" t="s">
        <v>176</v>
      </c>
      <c r="F97" s="82">
        <f t="shared" si="3"/>
        <v>152</v>
      </c>
      <c r="G97" s="82">
        <v>0.38</v>
      </c>
      <c r="H97" s="83">
        <f t="shared" si="5"/>
        <v>41.42</v>
      </c>
      <c r="I97" s="96"/>
      <c r="J97" s="23">
        <f t="shared" si="4"/>
        <v>0</v>
      </c>
      <c r="L97" s="26"/>
    </row>
    <row r="98" spans="1:12" ht="13.05" customHeight="1" x14ac:dyDescent="0.3">
      <c r="A98" s="81">
        <v>75</v>
      </c>
      <c r="B98" s="90" t="s">
        <v>33</v>
      </c>
      <c r="C98" s="92" t="s">
        <v>198</v>
      </c>
      <c r="D98" s="84" t="s">
        <v>164</v>
      </c>
      <c r="E98" s="84" t="s">
        <v>176</v>
      </c>
      <c r="F98" s="82">
        <f t="shared" si="3"/>
        <v>156</v>
      </c>
      <c r="G98" s="82">
        <v>0.39</v>
      </c>
      <c r="H98" s="83">
        <f t="shared" si="5"/>
        <v>42.51</v>
      </c>
      <c r="I98" s="96"/>
      <c r="J98" s="22">
        <f t="shared" si="4"/>
        <v>0</v>
      </c>
    </row>
    <row r="99" spans="1:12" s="25" customFormat="1" ht="13.05" customHeight="1" x14ac:dyDescent="0.3">
      <c r="A99" s="81">
        <v>76</v>
      </c>
      <c r="B99" s="90" t="s">
        <v>33</v>
      </c>
      <c r="C99" s="92" t="s">
        <v>52</v>
      </c>
      <c r="D99" s="84" t="s">
        <v>164</v>
      </c>
      <c r="E99" s="84" t="s">
        <v>176</v>
      </c>
      <c r="F99" s="82">
        <f t="shared" si="3"/>
        <v>152</v>
      </c>
      <c r="G99" s="82">
        <v>0.38</v>
      </c>
      <c r="H99" s="83">
        <f t="shared" si="5"/>
        <v>41.42</v>
      </c>
      <c r="I99" s="96"/>
      <c r="J99" s="22">
        <f t="shared" si="4"/>
        <v>0</v>
      </c>
      <c r="L99" s="26"/>
    </row>
    <row r="100" spans="1:12" ht="13.05" customHeight="1" x14ac:dyDescent="0.3">
      <c r="A100" s="81">
        <v>77</v>
      </c>
      <c r="B100" s="90" t="s">
        <v>33</v>
      </c>
      <c r="C100" s="92" t="s">
        <v>199</v>
      </c>
      <c r="D100" s="84" t="s">
        <v>164</v>
      </c>
      <c r="E100" s="84" t="s">
        <v>176</v>
      </c>
      <c r="F100" s="82">
        <f t="shared" si="3"/>
        <v>160</v>
      </c>
      <c r="G100" s="82">
        <v>0.4</v>
      </c>
      <c r="H100" s="83">
        <f t="shared" si="5"/>
        <v>43.6</v>
      </c>
      <c r="I100" s="96"/>
      <c r="J100" s="23">
        <f t="shared" si="4"/>
        <v>0</v>
      </c>
    </row>
    <row r="101" spans="1:12" s="25" customFormat="1" ht="13.05" customHeight="1" x14ac:dyDescent="0.3">
      <c r="A101" s="81">
        <v>78</v>
      </c>
      <c r="B101" s="90" t="s">
        <v>33</v>
      </c>
      <c r="C101" s="92" t="s">
        <v>53</v>
      </c>
      <c r="D101" s="84" t="s">
        <v>164</v>
      </c>
      <c r="E101" s="84" t="s">
        <v>176</v>
      </c>
      <c r="F101" s="82">
        <f t="shared" si="3"/>
        <v>152</v>
      </c>
      <c r="G101" s="82">
        <v>0.38</v>
      </c>
      <c r="H101" s="83">
        <f t="shared" si="5"/>
        <v>41.42</v>
      </c>
      <c r="I101" s="96"/>
      <c r="J101" s="22">
        <f t="shared" si="4"/>
        <v>0</v>
      </c>
      <c r="L101" s="26"/>
    </row>
    <row r="102" spans="1:12" ht="13.05" customHeight="1" x14ac:dyDescent="0.3">
      <c r="A102" s="81">
        <v>79</v>
      </c>
      <c r="B102" s="90" t="s">
        <v>33</v>
      </c>
      <c r="C102" s="92" t="s">
        <v>54</v>
      </c>
      <c r="D102" s="84" t="s">
        <v>164</v>
      </c>
      <c r="E102" s="84" t="s">
        <v>176</v>
      </c>
      <c r="F102" s="82">
        <f t="shared" si="3"/>
        <v>160</v>
      </c>
      <c r="G102" s="82">
        <v>0.4</v>
      </c>
      <c r="H102" s="83">
        <f t="shared" si="5"/>
        <v>43.6</v>
      </c>
      <c r="I102" s="96"/>
      <c r="J102" s="22">
        <f t="shared" si="4"/>
        <v>0</v>
      </c>
    </row>
    <row r="103" spans="1:12" s="25" customFormat="1" ht="13.05" customHeight="1" x14ac:dyDescent="0.3">
      <c r="A103" s="81">
        <v>80</v>
      </c>
      <c r="B103" s="90" t="s">
        <v>33</v>
      </c>
      <c r="C103" s="92" t="s">
        <v>200</v>
      </c>
      <c r="D103" s="84" t="s">
        <v>164</v>
      </c>
      <c r="E103" s="84" t="s">
        <v>176</v>
      </c>
      <c r="F103" s="82">
        <f t="shared" si="3"/>
        <v>160</v>
      </c>
      <c r="G103" s="82">
        <v>0.4</v>
      </c>
      <c r="H103" s="83">
        <f t="shared" si="5"/>
        <v>43.6</v>
      </c>
      <c r="I103" s="96"/>
      <c r="J103" s="23">
        <f t="shared" si="4"/>
        <v>0</v>
      </c>
      <c r="L103" s="26"/>
    </row>
    <row r="104" spans="1:12" s="29" customFormat="1" ht="13.05" customHeight="1" x14ac:dyDescent="0.3">
      <c r="A104" s="81">
        <v>81</v>
      </c>
      <c r="B104" s="90" t="s">
        <v>33</v>
      </c>
      <c r="C104" s="92" t="s">
        <v>55</v>
      </c>
      <c r="D104" s="84" t="s">
        <v>164</v>
      </c>
      <c r="E104" s="84" t="s">
        <v>176</v>
      </c>
      <c r="F104" s="82">
        <f t="shared" si="3"/>
        <v>160</v>
      </c>
      <c r="G104" s="82">
        <v>0.4</v>
      </c>
      <c r="H104" s="83">
        <f t="shared" si="5"/>
        <v>43.6</v>
      </c>
      <c r="I104" s="96"/>
      <c r="J104" s="22">
        <f t="shared" si="4"/>
        <v>0</v>
      </c>
      <c r="L104" s="30"/>
    </row>
    <row r="105" spans="1:12" s="25" customFormat="1" ht="13.05" customHeight="1" x14ac:dyDescent="0.3">
      <c r="A105" s="81">
        <v>82</v>
      </c>
      <c r="B105" s="90" t="s">
        <v>33</v>
      </c>
      <c r="C105" s="92" t="s">
        <v>201</v>
      </c>
      <c r="D105" s="84" t="s">
        <v>164</v>
      </c>
      <c r="E105" s="84" t="s">
        <v>176</v>
      </c>
      <c r="F105" s="82">
        <f t="shared" si="3"/>
        <v>160</v>
      </c>
      <c r="G105" s="82">
        <v>0.4</v>
      </c>
      <c r="H105" s="83">
        <f t="shared" si="5"/>
        <v>43.6</v>
      </c>
      <c r="I105" s="96"/>
      <c r="J105" s="22">
        <f t="shared" si="4"/>
        <v>0</v>
      </c>
      <c r="L105" s="26"/>
    </row>
    <row r="106" spans="1:12" ht="13.05" customHeight="1" x14ac:dyDescent="0.3">
      <c r="A106" s="81">
        <v>83</v>
      </c>
      <c r="B106" s="90" t="s">
        <v>33</v>
      </c>
      <c r="C106" s="92" t="s">
        <v>202</v>
      </c>
      <c r="D106" s="84" t="s">
        <v>164</v>
      </c>
      <c r="E106" s="84" t="s">
        <v>176</v>
      </c>
      <c r="F106" s="82">
        <f t="shared" si="3"/>
        <v>164</v>
      </c>
      <c r="G106" s="82">
        <v>0.41</v>
      </c>
      <c r="H106" s="83">
        <f t="shared" si="5"/>
        <v>44.69</v>
      </c>
      <c r="I106" s="96"/>
      <c r="J106" s="23">
        <f t="shared" si="4"/>
        <v>0</v>
      </c>
    </row>
    <row r="107" spans="1:12" s="25" customFormat="1" ht="13.05" customHeight="1" x14ac:dyDescent="0.3">
      <c r="A107" s="81">
        <v>84</v>
      </c>
      <c r="B107" s="90" t="s">
        <v>33</v>
      </c>
      <c r="C107" s="92" t="s">
        <v>57</v>
      </c>
      <c r="D107" s="84" t="s">
        <v>164</v>
      </c>
      <c r="E107" s="84" t="s">
        <v>176</v>
      </c>
      <c r="F107" s="82">
        <f t="shared" si="3"/>
        <v>164</v>
      </c>
      <c r="G107" s="82">
        <v>0.41</v>
      </c>
      <c r="H107" s="83">
        <f t="shared" si="5"/>
        <v>44.69</v>
      </c>
      <c r="I107" s="96"/>
      <c r="J107" s="22">
        <f t="shared" si="4"/>
        <v>0</v>
      </c>
      <c r="L107" s="26"/>
    </row>
    <row r="108" spans="1:12" ht="13.05" customHeight="1" x14ac:dyDescent="0.3">
      <c r="A108" s="81">
        <v>85</v>
      </c>
      <c r="B108" s="90" t="s">
        <v>33</v>
      </c>
      <c r="C108" s="92" t="s">
        <v>203</v>
      </c>
      <c r="D108" s="84" t="s">
        <v>164</v>
      </c>
      <c r="E108" s="84" t="s">
        <v>176</v>
      </c>
      <c r="F108" s="82">
        <f t="shared" si="3"/>
        <v>160</v>
      </c>
      <c r="G108" s="82">
        <v>0.4</v>
      </c>
      <c r="H108" s="83">
        <f t="shared" si="5"/>
        <v>43.6</v>
      </c>
      <c r="I108" s="96"/>
      <c r="J108" s="22">
        <f t="shared" si="4"/>
        <v>0</v>
      </c>
    </row>
    <row r="109" spans="1:12" s="25" customFormat="1" ht="13.05" customHeight="1" x14ac:dyDescent="0.3">
      <c r="A109" s="81">
        <v>86</v>
      </c>
      <c r="B109" s="90" t="s">
        <v>33</v>
      </c>
      <c r="C109" s="92" t="s">
        <v>58</v>
      </c>
      <c r="D109" s="84" t="s">
        <v>164</v>
      </c>
      <c r="E109" s="84" t="s">
        <v>176</v>
      </c>
      <c r="F109" s="82">
        <f t="shared" si="3"/>
        <v>160</v>
      </c>
      <c r="G109" s="82">
        <v>0.4</v>
      </c>
      <c r="H109" s="83">
        <f t="shared" si="5"/>
        <v>43.6</v>
      </c>
      <c r="I109" s="96"/>
      <c r="J109" s="23">
        <f t="shared" si="4"/>
        <v>0</v>
      </c>
      <c r="L109" s="26"/>
    </row>
    <row r="110" spans="1:12" ht="13.05" customHeight="1" x14ac:dyDescent="0.3">
      <c r="A110" s="81">
        <v>87</v>
      </c>
      <c r="B110" s="90" t="s">
        <v>33</v>
      </c>
      <c r="C110" s="92" t="s">
        <v>59</v>
      </c>
      <c r="D110" s="84" t="s">
        <v>164</v>
      </c>
      <c r="E110" s="84" t="s">
        <v>176</v>
      </c>
      <c r="F110" s="82">
        <f t="shared" si="3"/>
        <v>164</v>
      </c>
      <c r="G110" s="82">
        <v>0.41</v>
      </c>
      <c r="H110" s="83">
        <f t="shared" si="5"/>
        <v>44.69</v>
      </c>
      <c r="I110" s="96"/>
      <c r="J110" s="22">
        <f t="shared" si="4"/>
        <v>0</v>
      </c>
    </row>
    <row r="111" spans="1:12" s="25" customFormat="1" ht="13.05" customHeight="1" x14ac:dyDescent="0.3">
      <c r="A111" s="81">
        <v>88</v>
      </c>
      <c r="B111" s="90" t="s">
        <v>33</v>
      </c>
      <c r="C111" s="92" t="s">
        <v>60</v>
      </c>
      <c r="D111" s="84" t="s">
        <v>164</v>
      </c>
      <c r="E111" s="84" t="s">
        <v>176</v>
      </c>
      <c r="F111" s="82">
        <f t="shared" si="3"/>
        <v>160</v>
      </c>
      <c r="G111" s="82">
        <v>0.4</v>
      </c>
      <c r="H111" s="83">
        <f t="shared" si="5"/>
        <v>43.6</v>
      </c>
      <c r="I111" s="96"/>
      <c r="J111" s="22">
        <f t="shared" si="4"/>
        <v>0</v>
      </c>
      <c r="L111" s="26"/>
    </row>
    <row r="112" spans="1:12" ht="13.05" customHeight="1" x14ac:dyDescent="0.3">
      <c r="A112" s="81">
        <v>89</v>
      </c>
      <c r="B112" s="90" t="s">
        <v>33</v>
      </c>
      <c r="C112" s="92" t="s">
        <v>61</v>
      </c>
      <c r="D112" s="84" t="s">
        <v>164</v>
      </c>
      <c r="E112" s="84" t="s">
        <v>176</v>
      </c>
      <c r="F112" s="82">
        <f t="shared" si="3"/>
        <v>160</v>
      </c>
      <c r="G112" s="82">
        <v>0.4</v>
      </c>
      <c r="H112" s="83">
        <f t="shared" si="5"/>
        <v>43.6</v>
      </c>
      <c r="I112" s="96"/>
      <c r="J112" s="23">
        <f t="shared" si="4"/>
        <v>0</v>
      </c>
    </row>
    <row r="113" spans="1:12" s="25" customFormat="1" ht="13.05" customHeight="1" x14ac:dyDescent="0.3">
      <c r="A113" s="81">
        <v>90</v>
      </c>
      <c r="B113" s="90" t="s">
        <v>33</v>
      </c>
      <c r="C113" s="92" t="s">
        <v>62</v>
      </c>
      <c r="D113" s="84" t="s">
        <v>164</v>
      </c>
      <c r="E113" s="84" t="s">
        <v>176</v>
      </c>
      <c r="F113" s="82">
        <f t="shared" si="3"/>
        <v>156</v>
      </c>
      <c r="G113" s="82">
        <v>0.39</v>
      </c>
      <c r="H113" s="83">
        <f t="shared" si="5"/>
        <v>42.51</v>
      </c>
      <c r="I113" s="96"/>
      <c r="J113" s="22">
        <f t="shared" si="4"/>
        <v>0</v>
      </c>
      <c r="L113" s="26"/>
    </row>
    <row r="114" spans="1:12" s="25" customFormat="1" ht="13.05" customHeight="1" x14ac:dyDescent="0.3">
      <c r="A114" s="81">
        <v>91</v>
      </c>
      <c r="B114" s="90" t="s">
        <v>33</v>
      </c>
      <c r="C114" s="92" t="s">
        <v>63</v>
      </c>
      <c r="D114" s="84" t="s">
        <v>164</v>
      </c>
      <c r="E114" s="84" t="s">
        <v>176</v>
      </c>
      <c r="F114" s="82">
        <f t="shared" si="3"/>
        <v>160</v>
      </c>
      <c r="G114" s="82">
        <v>0.4</v>
      </c>
      <c r="H114" s="83">
        <f t="shared" si="5"/>
        <v>43.6</v>
      </c>
      <c r="I114" s="96"/>
      <c r="J114" s="22">
        <f t="shared" si="4"/>
        <v>0</v>
      </c>
      <c r="L114" s="26"/>
    </row>
    <row r="115" spans="1:12" ht="13.05" customHeight="1" x14ac:dyDescent="0.3">
      <c r="A115" s="81">
        <v>92</v>
      </c>
      <c r="B115" s="90" t="s">
        <v>33</v>
      </c>
      <c r="C115" s="92" t="s">
        <v>64</v>
      </c>
      <c r="D115" s="84" t="s">
        <v>164</v>
      </c>
      <c r="E115" s="84" t="s">
        <v>176</v>
      </c>
      <c r="F115" s="82">
        <f t="shared" si="3"/>
        <v>156</v>
      </c>
      <c r="G115" s="82">
        <v>0.39</v>
      </c>
      <c r="H115" s="83">
        <f t="shared" si="5"/>
        <v>42.51</v>
      </c>
      <c r="I115" s="96"/>
      <c r="J115" s="23">
        <f t="shared" si="4"/>
        <v>0</v>
      </c>
    </row>
    <row r="116" spans="1:12" s="25" customFormat="1" ht="13.05" customHeight="1" x14ac:dyDescent="0.3">
      <c r="A116" s="81">
        <v>93</v>
      </c>
      <c r="B116" s="90" t="s">
        <v>33</v>
      </c>
      <c r="C116" s="92" t="s">
        <v>65</v>
      </c>
      <c r="D116" s="84" t="s">
        <v>164</v>
      </c>
      <c r="E116" s="84" t="s">
        <v>176</v>
      </c>
      <c r="F116" s="82">
        <f t="shared" si="3"/>
        <v>160</v>
      </c>
      <c r="G116" s="82">
        <v>0.4</v>
      </c>
      <c r="H116" s="83">
        <f t="shared" si="5"/>
        <v>43.6</v>
      </c>
      <c r="I116" s="96"/>
      <c r="J116" s="22">
        <f t="shared" si="4"/>
        <v>0</v>
      </c>
      <c r="L116" s="26"/>
    </row>
    <row r="117" spans="1:12" ht="13.05" customHeight="1" x14ac:dyDescent="0.3">
      <c r="A117" s="81">
        <v>94</v>
      </c>
      <c r="B117" s="90" t="s">
        <v>33</v>
      </c>
      <c r="C117" s="92" t="s">
        <v>66</v>
      </c>
      <c r="D117" s="84" t="s">
        <v>164</v>
      </c>
      <c r="E117" s="84" t="s">
        <v>176</v>
      </c>
      <c r="F117" s="82">
        <f t="shared" si="3"/>
        <v>156</v>
      </c>
      <c r="G117" s="82">
        <v>0.39</v>
      </c>
      <c r="H117" s="83">
        <f t="shared" si="5"/>
        <v>42.51</v>
      </c>
      <c r="I117" s="96"/>
      <c r="J117" s="22">
        <f t="shared" si="4"/>
        <v>0</v>
      </c>
    </row>
    <row r="118" spans="1:12" s="25" customFormat="1" ht="13.05" customHeight="1" x14ac:dyDescent="0.3">
      <c r="A118" s="81">
        <v>95</v>
      </c>
      <c r="B118" s="90" t="s">
        <v>33</v>
      </c>
      <c r="C118" s="92" t="s">
        <v>67</v>
      </c>
      <c r="D118" s="84" t="s">
        <v>164</v>
      </c>
      <c r="E118" s="84" t="s">
        <v>176</v>
      </c>
      <c r="F118" s="82">
        <f t="shared" si="3"/>
        <v>164</v>
      </c>
      <c r="G118" s="82">
        <v>0.41</v>
      </c>
      <c r="H118" s="83">
        <f t="shared" si="5"/>
        <v>44.69</v>
      </c>
      <c r="I118" s="96"/>
      <c r="J118" s="23">
        <f t="shared" si="4"/>
        <v>0</v>
      </c>
      <c r="L118" s="26"/>
    </row>
    <row r="119" spans="1:12" ht="13.05" customHeight="1" x14ac:dyDescent="0.3">
      <c r="A119" s="81">
        <v>96</v>
      </c>
      <c r="B119" s="90" t="s">
        <v>33</v>
      </c>
      <c r="C119" s="92" t="s">
        <v>68</v>
      </c>
      <c r="D119" s="84" t="s">
        <v>164</v>
      </c>
      <c r="E119" s="84" t="s">
        <v>176</v>
      </c>
      <c r="F119" s="82">
        <f t="shared" si="3"/>
        <v>160</v>
      </c>
      <c r="G119" s="82">
        <v>0.4</v>
      </c>
      <c r="H119" s="83">
        <f t="shared" si="5"/>
        <v>43.6</v>
      </c>
      <c r="I119" s="96"/>
      <c r="J119" s="22">
        <f t="shared" si="4"/>
        <v>0</v>
      </c>
    </row>
    <row r="120" spans="1:12" s="25" customFormat="1" ht="13.05" customHeight="1" x14ac:dyDescent="0.3">
      <c r="A120" s="81">
        <v>97</v>
      </c>
      <c r="B120" s="90" t="s">
        <v>33</v>
      </c>
      <c r="C120" s="92" t="s">
        <v>69</v>
      </c>
      <c r="D120" s="84" t="s">
        <v>164</v>
      </c>
      <c r="E120" s="84" t="s">
        <v>176</v>
      </c>
      <c r="F120" s="82">
        <f t="shared" si="3"/>
        <v>152</v>
      </c>
      <c r="G120" s="82">
        <v>0.38</v>
      </c>
      <c r="H120" s="83">
        <f t="shared" si="5"/>
        <v>41.42</v>
      </c>
      <c r="I120" s="96"/>
      <c r="J120" s="22">
        <f t="shared" si="4"/>
        <v>0</v>
      </c>
      <c r="L120" s="26"/>
    </row>
    <row r="121" spans="1:12" ht="13.05" customHeight="1" x14ac:dyDescent="0.3">
      <c r="A121" s="81">
        <v>98</v>
      </c>
      <c r="B121" s="90" t="s">
        <v>33</v>
      </c>
      <c r="C121" s="92" t="s">
        <v>70</v>
      </c>
      <c r="D121" s="84" t="s">
        <v>164</v>
      </c>
      <c r="E121" s="84" t="s">
        <v>176</v>
      </c>
      <c r="F121" s="82">
        <f t="shared" si="3"/>
        <v>156</v>
      </c>
      <c r="G121" s="82">
        <v>0.39</v>
      </c>
      <c r="H121" s="83">
        <f t="shared" si="5"/>
        <v>42.51</v>
      </c>
      <c r="I121" s="96"/>
      <c r="J121" s="23">
        <f t="shared" si="4"/>
        <v>0</v>
      </c>
    </row>
    <row r="122" spans="1:12" s="25" customFormat="1" ht="13.05" customHeight="1" x14ac:dyDescent="0.3">
      <c r="A122" s="81">
        <v>99</v>
      </c>
      <c r="B122" s="90" t="s">
        <v>33</v>
      </c>
      <c r="C122" s="92" t="s">
        <v>71</v>
      </c>
      <c r="D122" s="84" t="s">
        <v>164</v>
      </c>
      <c r="E122" s="84" t="s">
        <v>176</v>
      </c>
      <c r="F122" s="82">
        <f t="shared" si="3"/>
        <v>164</v>
      </c>
      <c r="G122" s="82">
        <v>0.41</v>
      </c>
      <c r="H122" s="83">
        <f t="shared" si="5"/>
        <v>44.69</v>
      </c>
      <c r="I122" s="96"/>
      <c r="J122" s="22">
        <f t="shared" si="4"/>
        <v>0</v>
      </c>
      <c r="L122" s="26"/>
    </row>
    <row r="123" spans="1:12" ht="13.05" customHeight="1" x14ac:dyDescent="0.3">
      <c r="A123" s="81">
        <v>100</v>
      </c>
      <c r="B123" s="90" t="s">
        <v>33</v>
      </c>
      <c r="C123" s="92" t="s">
        <v>204</v>
      </c>
      <c r="D123" s="84" t="s">
        <v>164</v>
      </c>
      <c r="E123" s="84" t="s">
        <v>176</v>
      </c>
      <c r="F123" s="82">
        <f t="shared" si="3"/>
        <v>164</v>
      </c>
      <c r="G123" s="82">
        <v>0.41</v>
      </c>
      <c r="H123" s="83">
        <f t="shared" si="5"/>
        <v>44.69</v>
      </c>
      <c r="I123" s="96"/>
      <c r="J123" s="22">
        <f t="shared" si="4"/>
        <v>0</v>
      </c>
    </row>
    <row r="124" spans="1:12" s="25" customFormat="1" ht="13.05" customHeight="1" x14ac:dyDescent="0.3">
      <c r="A124" s="81">
        <v>101</v>
      </c>
      <c r="B124" s="90" t="s">
        <v>33</v>
      </c>
      <c r="C124" s="92" t="s">
        <v>205</v>
      </c>
      <c r="D124" s="84" t="s">
        <v>164</v>
      </c>
      <c r="E124" s="84" t="s">
        <v>176</v>
      </c>
      <c r="F124" s="82">
        <f t="shared" si="3"/>
        <v>160</v>
      </c>
      <c r="G124" s="82">
        <v>0.4</v>
      </c>
      <c r="H124" s="83">
        <f t="shared" si="5"/>
        <v>43.6</v>
      </c>
      <c r="I124" s="96"/>
      <c r="J124" s="23">
        <f t="shared" si="4"/>
        <v>0</v>
      </c>
      <c r="L124" s="26"/>
    </row>
    <row r="125" spans="1:12" ht="13.05" customHeight="1" x14ac:dyDescent="0.3">
      <c r="A125" s="81">
        <v>102</v>
      </c>
      <c r="B125" s="90" t="s">
        <v>33</v>
      </c>
      <c r="C125" s="92" t="s">
        <v>72</v>
      </c>
      <c r="D125" s="84" t="s">
        <v>164</v>
      </c>
      <c r="E125" s="84" t="s">
        <v>176</v>
      </c>
      <c r="F125" s="82">
        <f t="shared" si="3"/>
        <v>152</v>
      </c>
      <c r="G125" s="82">
        <v>0.38</v>
      </c>
      <c r="H125" s="83">
        <f t="shared" si="5"/>
        <v>41.42</v>
      </c>
      <c r="I125" s="96"/>
      <c r="J125" s="22">
        <f t="shared" si="4"/>
        <v>0</v>
      </c>
    </row>
    <row r="126" spans="1:12" s="25" customFormat="1" ht="13.05" customHeight="1" x14ac:dyDescent="0.3">
      <c r="A126" s="81">
        <v>103</v>
      </c>
      <c r="B126" s="90" t="s">
        <v>33</v>
      </c>
      <c r="C126" s="92" t="s">
        <v>206</v>
      </c>
      <c r="D126" s="84" t="s">
        <v>164</v>
      </c>
      <c r="E126" s="84" t="s">
        <v>176</v>
      </c>
      <c r="F126" s="82">
        <f t="shared" si="3"/>
        <v>156</v>
      </c>
      <c r="G126" s="82">
        <v>0.39</v>
      </c>
      <c r="H126" s="83">
        <f t="shared" si="5"/>
        <v>42.51</v>
      </c>
      <c r="I126" s="96"/>
      <c r="J126" s="22">
        <f t="shared" si="4"/>
        <v>0</v>
      </c>
      <c r="L126" s="26"/>
    </row>
    <row r="127" spans="1:12" ht="13.05" customHeight="1" x14ac:dyDescent="0.3">
      <c r="A127" s="81">
        <v>104</v>
      </c>
      <c r="B127" s="90" t="s">
        <v>33</v>
      </c>
      <c r="C127" s="92" t="s">
        <v>73</v>
      </c>
      <c r="D127" s="84" t="s">
        <v>164</v>
      </c>
      <c r="E127" s="84" t="s">
        <v>176</v>
      </c>
      <c r="F127" s="82">
        <f t="shared" si="3"/>
        <v>152</v>
      </c>
      <c r="G127" s="82">
        <v>0.38</v>
      </c>
      <c r="H127" s="83">
        <f t="shared" si="5"/>
        <v>41.42</v>
      </c>
      <c r="I127" s="96"/>
      <c r="J127" s="23">
        <f t="shared" si="4"/>
        <v>0</v>
      </c>
    </row>
    <row r="128" spans="1:12" s="25" customFormat="1" ht="13.05" customHeight="1" x14ac:dyDescent="0.3">
      <c r="A128" s="81">
        <v>105</v>
      </c>
      <c r="B128" s="90" t="s">
        <v>33</v>
      </c>
      <c r="C128" s="92" t="s">
        <v>207</v>
      </c>
      <c r="D128" s="84" t="s">
        <v>164</v>
      </c>
      <c r="E128" s="84" t="s">
        <v>176</v>
      </c>
      <c r="F128" s="82">
        <f t="shared" si="3"/>
        <v>160</v>
      </c>
      <c r="G128" s="82">
        <v>0.4</v>
      </c>
      <c r="H128" s="83">
        <f t="shared" si="5"/>
        <v>43.6</v>
      </c>
      <c r="I128" s="96"/>
      <c r="J128" s="22">
        <f t="shared" si="4"/>
        <v>0</v>
      </c>
      <c r="L128" s="26"/>
    </row>
    <row r="129" spans="1:12" ht="13.05" customHeight="1" x14ac:dyDescent="0.3">
      <c r="A129" s="81">
        <v>106</v>
      </c>
      <c r="B129" s="90" t="s">
        <v>33</v>
      </c>
      <c r="C129" s="92" t="s">
        <v>74</v>
      </c>
      <c r="D129" s="84" t="s">
        <v>164</v>
      </c>
      <c r="E129" s="84" t="s">
        <v>176</v>
      </c>
      <c r="F129" s="82">
        <f t="shared" si="3"/>
        <v>152</v>
      </c>
      <c r="G129" s="82">
        <v>0.38</v>
      </c>
      <c r="H129" s="83">
        <f t="shared" si="5"/>
        <v>41.42</v>
      </c>
      <c r="I129" s="96"/>
      <c r="J129" s="22">
        <f t="shared" si="4"/>
        <v>0</v>
      </c>
    </row>
    <row r="130" spans="1:12" s="25" customFormat="1" ht="13.05" customHeight="1" x14ac:dyDescent="0.3">
      <c r="A130" s="81">
        <v>107</v>
      </c>
      <c r="B130" s="90" t="s">
        <v>33</v>
      </c>
      <c r="C130" s="92" t="s">
        <v>208</v>
      </c>
      <c r="D130" s="84" t="s">
        <v>164</v>
      </c>
      <c r="E130" s="84" t="s">
        <v>176</v>
      </c>
      <c r="F130" s="82">
        <f t="shared" si="3"/>
        <v>152</v>
      </c>
      <c r="G130" s="82">
        <v>0.38</v>
      </c>
      <c r="H130" s="83">
        <f t="shared" si="5"/>
        <v>41.42</v>
      </c>
      <c r="I130" s="96"/>
      <c r="J130" s="23">
        <f t="shared" si="4"/>
        <v>0</v>
      </c>
      <c r="L130" s="26"/>
    </row>
    <row r="131" spans="1:12" ht="13.05" customHeight="1" x14ac:dyDescent="0.3">
      <c r="A131" s="81">
        <v>108</v>
      </c>
      <c r="B131" s="90" t="s">
        <v>33</v>
      </c>
      <c r="C131" s="92" t="s">
        <v>75</v>
      </c>
      <c r="D131" s="84" t="s">
        <v>164</v>
      </c>
      <c r="E131" s="84" t="s">
        <v>176</v>
      </c>
      <c r="F131" s="82">
        <f t="shared" si="3"/>
        <v>160</v>
      </c>
      <c r="G131" s="82">
        <v>0.4</v>
      </c>
      <c r="H131" s="83">
        <f t="shared" si="5"/>
        <v>43.6</v>
      </c>
      <c r="I131" s="96"/>
      <c r="J131" s="22">
        <f t="shared" si="4"/>
        <v>0</v>
      </c>
    </row>
    <row r="132" spans="1:12" s="25" customFormat="1" ht="13.05" customHeight="1" x14ac:dyDescent="0.3">
      <c r="A132" s="81">
        <v>109</v>
      </c>
      <c r="B132" s="90" t="s">
        <v>33</v>
      </c>
      <c r="C132" s="92" t="s">
        <v>76</v>
      </c>
      <c r="D132" s="84" t="s">
        <v>164</v>
      </c>
      <c r="E132" s="84" t="s">
        <v>176</v>
      </c>
      <c r="F132" s="82">
        <f t="shared" si="3"/>
        <v>152</v>
      </c>
      <c r="G132" s="82">
        <v>0.38</v>
      </c>
      <c r="H132" s="83">
        <f t="shared" si="5"/>
        <v>41.42</v>
      </c>
      <c r="I132" s="96"/>
      <c r="J132" s="22">
        <f t="shared" si="4"/>
        <v>0</v>
      </c>
      <c r="L132" s="26"/>
    </row>
    <row r="133" spans="1:12" ht="13.05" customHeight="1" x14ac:dyDescent="0.3">
      <c r="A133" s="81">
        <v>110</v>
      </c>
      <c r="B133" s="90" t="s">
        <v>33</v>
      </c>
      <c r="C133" s="92" t="s">
        <v>209</v>
      </c>
      <c r="D133" s="84" t="s">
        <v>164</v>
      </c>
      <c r="E133" s="84" t="s">
        <v>176</v>
      </c>
      <c r="F133" s="82">
        <f t="shared" si="3"/>
        <v>156</v>
      </c>
      <c r="G133" s="82">
        <v>0.39</v>
      </c>
      <c r="H133" s="83">
        <f t="shared" si="5"/>
        <v>42.51</v>
      </c>
      <c r="I133" s="96"/>
      <c r="J133" s="23">
        <f t="shared" si="4"/>
        <v>0</v>
      </c>
    </row>
    <row r="134" spans="1:12" s="25" customFormat="1" ht="13.05" customHeight="1" x14ac:dyDescent="0.3">
      <c r="A134" s="81">
        <v>111</v>
      </c>
      <c r="B134" s="90" t="s">
        <v>33</v>
      </c>
      <c r="C134" s="92" t="s">
        <v>210</v>
      </c>
      <c r="D134" s="84" t="s">
        <v>164</v>
      </c>
      <c r="E134" s="84" t="s">
        <v>176</v>
      </c>
      <c r="F134" s="82">
        <f t="shared" si="3"/>
        <v>160</v>
      </c>
      <c r="G134" s="82">
        <v>0.4</v>
      </c>
      <c r="H134" s="83">
        <f t="shared" si="5"/>
        <v>43.6</v>
      </c>
      <c r="I134" s="96"/>
      <c r="J134" s="22">
        <f t="shared" si="4"/>
        <v>0</v>
      </c>
      <c r="L134" s="26"/>
    </row>
    <row r="135" spans="1:12" s="25" customFormat="1" ht="13.05" customHeight="1" x14ac:dyDescent="0.3">
      <c r="A135" s="81">
        <v>112</v>
      </c>
      <c r="B135" s="90" t="s">
        <v>33</v>
      </c>
      <c r="C135" s="92" t="s">
        <v>211</v>
      </c>
      <c r="D135" s="84" t="s">
        <v>164</v>
      </c>
      <c r="E135" s="84" t="s">
        <v>176</v>
      </c>
      <c r="F135" s="82">
        <f t="shared" si="3"/>
        <v>156</v>
      </c>
      <c r="G135" s="82">
        <v>0.39</v>
      </c>
      <c r="H135" s="83">
        <f t="shared" si="5"/>
        <v>42.51</v>
      </c>
      <c r="I135" s="96"/>
      <c r="J135" s="22">
        <f t="shared" si="4"/>
        <v>0</v>
      </c>
      <c r="L135" s="26"/>
    </row>
    <row r="136" spans="1:12" ht="13.05" customHeight="1" x14ac:dyDescent="0.3">
      <c r="A136" s="81">
        <v>113</v>
      </c>
      <c r="B136" s="90" t="s">
        <v>33</v>
      </c>
      <c r="C136" s="92" t="s">
        <v>212</v>
      </c>
      <c r="D136" s="84" t="s">
        <v>164</v>
      </c>
      <c r="E136" s="84" t="s">
        <v>176</v>
      </c>
      <c r="F136" s="82">
        <f t="shared" si="3"/>
        <v>160</v>
      </c>
      <c r="G136" s="82">
        <v>0.4</v>
      </c>
      <c r="H136" s="83">
        <f t="shared" si="5"/>
        <v>43.6</v>
      </c>
      <c r="I136" s="96"/>
      <c r="J136" s="23">
        <f t="shared" si="4"/>
        <v>0</v>
      </c>
    </row>
    <row r="137" spans="1:12" s="25" customFormat="1" ht="13.05" customHeight="1" x14ac:dyDescent="0.3">
      <c r="A137" s="81">
        <v>114</v>
      </c>
      <c r="B137" s="90" t="s">
        <v>33</v>
      </c>
      <c r="C137" s="92" t="s">
        <v>77</v>
      </c>
      <c r="D137" s="84" t="s">
        <v>164</v>
      </c>
      <c r="E137" s="84" t="s">
        <v>176</v>
      </c>
      <c r="F137" s="82">
        <f t="shared" si="3"/>
        <v>152</v>
      </c>
      <c r="G137" s="82">
        <v>0.38</v>
      </c>
      <c r="H137" s="83">
        <f t="shared" si="5"/>
        <v>41.42</v>
      </c>
      <c r="I137" s="96"/>
      <c r="J137" s="22">
        <f t="shared" si="4"/>
        <v>0</v>
      </c>
      <c r="L137" s="26"/>
    </row>
    <row r="138" spans="1:12" ht="13.05" customHeight="1" x14ac:dyDescent="0.3">
      <c r="A138" s="97">
        <v>115</v>
      </c>
      <c r="B138" s="98" t="s">
        <v>33</v>
      </c>
      <c r="C138" s="104" t="s">
        <v>78</v>
      </c>
      <c r="D138" s="100" t="s">
        <v>164</v>
      </c>
      <c r="E138" s="100" t="s">
        <v>351</v>
      </c>
      <c r="F138" s="101">
        <f t="shared" si="3"/>
        <v>0</v>
      </c>
      <c r="G138" s="101">
        <v>0.41</v>
      </c>
      <c r="H138" s="102">
        <f t="shared" si="5"/>
        <v>44.69</v>
      </c>
      <c r="I138" s="96"/>
      <c r="J138" s="22">
        <f t="shared" si="4"/>
        <v>0</v>
      </c>
    </row>
    <row r="139" spans="1:12" s="25" customFormat="1" ht="13.05" customHeight="1" x14ac:dyDescent="0.3">
      <c r="A139" s="81">
        <v>116</v>
      </c>
      <c r="B139" s="90" t="s">
        <v>33</v>
      </c>
      <c r="C139" s="92" t="s">
        <v>213</v>
      </c>
      <c r="D139" s="84" t="s">
        <v>164</v>
      </c>
      <c r="E139" s="84" t="s">
        <v>176</v>
      </c>
      <c r="F139" s="82">
        <f t="shared" si="3"/>
        <v>160</v>
      </c>
      <c r="G139" s="82">
        <v>0.4</v>
      </c>
      <c r="H139" s="83">
        <f t="shared" si="5"/>
        <v>43.6</v>
      </c>
      <c r="I139" s="96"/>
      <c r="J139" s="23">
        <f t="shared" si="4"/>
        <v>0</v>
      </c>
      <c r="L139" s="26"/>
    </row>
    <row r="140" spans="1:12" s="29" customFormat="1" ht="13.05" customHeight="1" x14ac:dyDescent="0.3">
      <c r="A140" s="81">
        <v>117</v>
      </c>
      <c r="B140" s="90" t="s">
        <v>33</v>
      </c>
      <c r="C140" s="92" t="s">
        <v>79</v>
      </c>
      <c r="D140" s="84" t="s">
        <v>164</v>
      </c>
      <c r="E140" s="84" t="s">
        <v>176</v>
      </c>
      <c r="F140" s="82">
        <f t="shared" si="3"/>
        <v>164</v>
      </c>
      <c r="G140" s="82">
        <v>0.41</v>
      </c>
      <c r="H140" s="83">
        <f t="shared" si="5"/>
        <v>44.69</v>
      </c>
      <c r="I140" s="96"/>
      <c r="J140" s="22">
        <f t="shared" si="4"/>
        <v>0</v>
      </c>
      <c r="L140" s="30"/>
    </row>
    <row r="141" spans="1:12" s="29" customFormat="1" ht="13.05" customHeight="1" x14ac:dyDescent="0.3">
      <c r="A141" s="81">
        <v>118</v>
      </c>
      <c r="B141" s="90" t="s">
        <v>33</v>
      </c>
      <c r="C141" s="92" t="s">
        <v>80</v>
      </c>
      <c r="D141" s="84" t="s">
        <v>164</v>
      </c>
      <c r="E141" s="84" t="s">
        <v>176</v>
      </c>
      <c r="F141" s="82">
        <f t="shared" si="3"/>
        <v>156</v>
      </c>
      <c r="G141" s="82">
        <v>0.39</v>
      </c>
      <c r="H141" s="83">
        <f t="shared" si="5"/>
        <v>42.51</v>
      </c>
      <c r="I141" s="96"/>
      <c r="J141" s="22">
        <f t="shared" si="4"/>
        <v>0</v>
      </c>
      <c r="L141" s="30"/>
    </row>
    <row r="142" spans="1:12" ht="13.05" customHeight="1" x14ac:dyDescent="0.3">
      <c r="A142" s="81">
        <v>119</v>
      </c>
      <c r="B142" s="90" t="s">
        <v>33</v>
      </c>
      <c r="C142" s="92" t="s">
        <v>214</v>
      </c>
      <c r="D142" s="84" t="s">
        <v>164</v>
      </c>
      <c r="E142" s="84" t="s">
        <v>176</v>
      </c>
      <c r="F142" s="82">
        <f t="shared" si="3"/>
        <v>152</v>
      </c>
      <c r="G142" s="82">
        <v>0.38</v>
      </c>
      <c r="H142" s="83">
        <f t="shared" si="5"/>
        <v>41.42</v>
      </c>
      <c r="I142" s="96"/>
      <c r="J142" s="23">
        <f t="shared" si="4"/>
        <v>0</v>
      </c>
    </row>
    <row r="143" spans="1:12" s="25" customFormat="1" ht="13.05" customHeight="1" x14ac:dyDescent="0.3">
      <c r="A143" s="81">
        <v>120</v>
      </c>
      <c r="B143" s="90" t="s">
        <v>33</v>
      </c>
      <c r="C143" s="92" t="s">
        <v>194</v>
      </c>
      <c r="D143" s="84" t="s">
        <v>164</v>
      </c>
      <c r="E143" s="84" t="s">
        <v>176</v>
      </c>
      <c r="F143" s="82">
        <f t="shared" si="3"/>
        <v>160</v>
      </c>
      <c r="G143" s="82">
        <v>0.4</v>
      </c>
      <c r="H143" s="83">
        <f t="shared" si="5"/>
        <v>43.6</v>
      </c>
      <c r="I143" s="96"/>
      <c r="J143" s="22">
        <f t="shared" si="4"/>
        <v>0</v>
      </c>
      <c r="L143" s="26"/>
    </row>
    <row r="144" spans="1:12" ht="13.05" customHeight="1" x14ac:dyDescent="0.3">
      <c r="A144" s="81">
        <v>121</v>
      </c>
      <c r="B144" s="90" t="s">
        <v>33</v>
      </c>
      <c r="C144" s="92" t="s">
        <v>81</v>
      </c>
      <c r="D144" s="84" t="s">
        <v>164</v>
      </c>
      <c r="E144" s="84" t="s">
        <v>176</v>
      </c>
      <c r="F144" s="82">
        <f t="shared" si="3"/>
        <v>152</v>
      </c>
      <c r="G144" s="82">
        <v>0.38</v>
      </c>
      <c r="H144" s="83">
        <f t="shared" si="5"/>
        <v>41.42</v>
      </c>
      <c r="I144" s="96"/>
      <c r="J144" s="22">
        <f t="shared" si="4"/>
        <v>0</v>
      </c>
    </row>
    <row r="145" spans="1:12" s="25" customFormat="1" ht="13.05" customHeight="1" x14ac:dyDescent="0.3">
      <c r="A145" s="81">
        <v>122</v>
      </c>
      <c r="B145" s="90" t="s">
        <v>33</v>
      </c>
      <c r="C145" s="92" t="s">
        <v>215</v>
      </c>
      <c r="D145" s="84" t="s">
        <v>164</v>
      </c>
      <c r="E145" s="84" t="s">
        <v>176</v>
      </c>
      <c r="F145" s="82">
        <f t="shared" si="3"/>
        <v>160</v>
      </c>
      <c r="G145" s="82">
        <v>0.4</v>
      </c>
      <c r="H145" s="83">
        <f t="shared" si="5"/>
        <v>43.6</v>
      </c>
      <c r="I145" s="96"/>
      <c r="J145" s="23">
        <f t="shared" si="4"/>
        <v>0</v>
      </c>
      <c r="L145" s="26"/>
    </row>
    <row r="146" spans="1:12" ht="13.05" customHeight="1" x14ac:dyDescent="0.3">
      <c r="A146" s="81">
        <v>123</v>
      </c>
      <c r="B146" s="90" t="s">
        <v>33</v>
      </c>
      <c r="C146" s="92" t="s">
        <v>82</v>
      </c>
      <c r="D146" s="84" t="s">
        <v>164</v>
      </c>
      <c r="E146" s="84" t="s">
        <v>176</v>
      </c>
      <c r="F146" s="82">
        <f t="shared" si="3"/>
        <v>164</v>
      </c>
      <c r="G146" s="82">
        <v>0.41</v>
      </c>
      <c r="H146" s="83">
        <f t="shared" si="5"/>
        <v>44.69</v>
      </c>
      <c r="I146" s="96"/>
      <c r="J146" s="22">
        <f t="shared" si="4"/>
        <v>0</v>
      </c>
    </row>
    <row r="147" spans="1:12" s="25" customFormat="1" ht="13.05" customHeight="1" x14ac:dyDescent="0.3">
      <c r="A147" s="81">
        <v>124</v>
      </c>
      <c r="B147" s="90" t="s">
        <v>33</v>
      </c>
      <c r="C147" s="92" t="s">
        <v>83</v>
      </c>
      <c r="D147" s="84" t="s">
        <v>164</v>
      </c>
      <c r="E147" s="84" t="s">
        <v>176</v>
      </c>
      <c r="F147" s="82">
        <f t="shared" si="3"/>
        <v>164</v>
      </c>
      <c r="G147" s="82">
        <v>0.41</v>
      </c>
      <c r="H147" s="83">
        <f t="shared" si="5"/>
        <v>44.69</v>
      </c>
      <c r="I147" s="96"/>
      <c r="J147" s="22">
        <f t="shared" si="4"/>
        <v>0</v>
      </c>
      <c r="L147" s="26"/>
    </row>
    <row r="148" spans="1:12" ht="13.05" customHeight="1" x14ac:dyDescent="0.3">
      <c r="A148" s="81">
        <v>125</v>
      </c>
      <c r="B148" s="90" t="s">
        <v>33</v>
      </c>
      <c r="C148" s="92" t="s">
        <v>84</v>
      </c>
      <c r="D148" s="84" t="s">
        <v>164</v>
      </c>
      <c r="E148" s="84" t="s">
        <v>176</v>
      </c>
      <c r="F148" s="82">
        <f t="shared" si="3"/>
        <v>164</v>
      </c>
      <c r="G148" s="82">
        <v>0.41</v>
      </c>
      <c r="H148" s="83">
        <f t="shared" si="5"/>
        <v>44.69</v>
      </c>
      <c r="I148" s="96"/>
      <c r="J148" s="23">
        <f t="shared" si="4"/>
        <v>0</v>
      </c>
    </row>
    <row r="149" spans="1:12" s="25" customFormat="1" ht="13.05" customHeight="1" x14ac:dyDescent="0.3">
      <c r="A149" s="81">
        <v>126</v>
      </c>
      <c r="B149" s="90" t="s">
        <v>33</v>
      </c>
      <c r="C149" s="92" t="s">
        <v>216</v>
      </c>
      <c r="D149" s="84" t="s">
        <v>164</v>
      </c>
      <c r="E149" s="84" t="s">
        <v>176</v>
      </c>
      <c r="F149" s="82">
        <f t="shared" si="3"/>
        <v>184</v>
      </c>
      <c r="G149" s="82">
        <v>0.46</v>
      </c>
      <c r="H149" s="83">
        <f t="shared" si="5"/>
        <v>50.14</v>
      </c>
      <c r="I149" s="96"/>
      <c r="J149" s="22">
        <f t="shared" si="4"/>
        <v>0</v>
      </c>
      <c r="L149" s="26"/>
    </row>
    <row r="150" spans="1:12" ht="13.05" customHeight="1" x14ac:dyDescent="0.3">
      <c r="A150" s="81">
        <v>127</v>
      </c>
      <c r="B150" s="90" t="s">
        <v>33</v>
      </c>
      <c r="C150" s="92" t="s">
        <v>85</v>
      </c>
      <c r="D150" s="84" t="s">
        <v>164</v>
      </c>
      <c r="E150" s="84" t="s">
        <v>176</v>
      </c>
      <c r="F150" s="82">
        <f t="shared" si="3"/>
        <v>160</v>
      </c>
      <c r="G150" s="82">
        <v>0.4</v>
      </c>
      <c r="H150" s="83">
        <f t="shared" si="5"/>
        <v>43.6</v>
      </c>
      <c r="I150" s="96"/>
      <c r="J150" s="22">
        <f t="shared" si="4"/>
        <v>0</v>
      </c>
    </row>
    <row r="151" spans="1:12" s="25" customFormat="1" ht="13.05" customHeight="1" x14ac:dyDescent="0.3">
      <c r="A151" s="81">
        <v>128</v>
      </c>
      <c r="B151" s="90" t="s">
        <v>33</v>
      </c>
      <c r="C151" s="92" t="s">
        <v>86</v>
      </c>
      <c r="D151" s="84" t="s">
        <v>164</v>
      </c>
      <c r="E151" s="84" t="s">
        <v>176</v>
      </c>
      <c r="F151" s="82">
        <f t="shared" si="3"/>
        <v>160</v>
      </c>
      <c r="G151" s="82">
        <v>0.4</v>
      </c>
      <c r="H151" s="83">
        <f t="shared" si="5"/>
        <v>43.6</v>
      </c>
      <c r="I151" s="96"/>
      <c r="J151" s="23">
        <f t="shared" si="4"/>
        <v>0</v>
      </c>
      <c r="L151" s="26"/>
    </row>
    <row r="152" spans="1:12" ht="13.05" customHeight="1" x14ac:dyDescent="0.3">
      <c r="A152" s="81">
        <v>129</v>
      </c>
      <c r="B152" s="90" t="s">
        <v>33</v>
      </c>
      <c r="C152" s="92" t="s">
        <v>87</v>
      </c>
      <c r="D152" s="84" t="s">
        <v>164</v>
      </c>
      <c r="E152" s="84" t="s">
        <v>176</v>
      </c>
      <c r="F152" s="82">
        <f t="shared" ref="F152:F215" si="6">G152*E152</f>
        <v>160</v>
      </c>
      <c r="G152" s="82">
        <v>0.4</v>
      </c>
      <c r="H152" s="83">
        <f t="shared" si="5"/>
        <v>43.6</v>
      </c>
      <c r="I152" s="96"/>
      <c r="J152" s="22">
        <f t="shared" ref="J152:J215" si="7">I152*G152</f>
        <v>0</v>
      </c>
    </row>
    <row r="153" spans="1:12" s="25" customFormat="1" ht="13.05" customHeight="1" x14ac:dyDescent="0.3">
      <c r="A153" s="81">
        <v>130</v>
      </c>
      <c r="B153" s="90" t="s">
        <v>33</v>
      </c>
      <c r="C153" s="92" t="s">
        <v>217</v>
      </c>
      <c r="D153" s="84" t="s">
        <v>164</v>
      </c>
      <c r="E153" s="84" t="s">
        <v>176</v>
      </c>
      <c r="F153" s="82">
        <f t="shared" si="6"/>
        <v>164</v>
      </c>
      <c r="G153" s="82">
        <v>0.41</v>
      </c>
      <c r="H153" s="83">
        <f t="shared" ref="H153:H216" si="8">G153*109</f>
        <v>44.69</v>
      </c>
      <c r="I153" s="96"/>
      <c r="J153" s="22">
        <f t="shared" si="7"/>
        <v>0</v>
      </c>
      <c r="L153" s="26"/>
    </row>
    <row r="154" spans="1:12" ht="13.05" customHeight="1" x14ac:dyDescent="0.3">
      <c r="A154" s="81">
        <v>131</v>
      </c>
      <c r="B154" s="90" t="s">
        <v>33</v>
      </c>
      <c r="C154" s="92" t="s">
        <v>218</v>
      </c>
      <c r="D154" s="84" t="s">
        <v>164</v>
      </c>
      <c r="E154" s="84" t="s">
        <v>176</v>
      </c>
      <c r="F154" s="82">
        <f t="shared" si="6"/>
        <v>160</v>
      </c>
      <c r="G154" s="82">
        <v>0.4</v>
      </c>
      <c r="H154" s="83">
        <f t="shared" si="8"/>
        <v>43.6</v>
      </c>
      <c r="I154" s="96"/>
      <c r="J154" s="23">
        <f t="shared" si="7"/>
        <v>0</v>
      </c>
    </row>
    <row r="155" spans="1:12" s="25" customFormat="1" ht="13.05" customHeight="1" x14ac:dyDescent="0.3">
      <c r="A155" s="81">
        <v>132</v>
      </c>
      <c r="B155" s="90" t="s">
        <v>33</v>
      </c>
      <c r="C155" s="92" t="s">
        <v>88</v>
      </c>
      <c r="D155" s="84" t="s">
        <v>164</v>
      </c>
      <c r="E155" s="84" t="s">
        <v>176</v>
      </c>
      <c r="F155" s="82">
        <f t="shared" si="6"/>
        <v>160</v>
      </c>
      <c r="G155" s="82">
        <v>0.4</v>
      </c>
      <c r="H155" s="83">
        <f t="shared" si="8"/>
        <v>43.6</v>
      </c>
      <c r="I155" s="96"/>
      <c r="J155" s="22">
        <f t="shared" si="7"/>
        <v>0</v>
      </c>
      <c r="L155" s="26"/>
    </row>
    <row r="156" spans="1:12" ht="13.05" customHeight="1" x14ac:dyDescent="0.3">
      <c r="A156" s="81">
        <v>133</v>
      </c>
      <c r="B156" s="90" t="s">
        <v>33</v>
      </c>
      <c r="C156" s="92" t="s">
        <v>46</v>
      </c>
      <c r="D156" s="81" t="s">
        <v>165</v>
      </c>
      <c r="E156" s="81">
        <v>300</v>
      </c>
      <c r="F156" s="82">
        <f t="shared" si="6"/>
        <v>162</v>
      </c>
      <c r="G156" s="82">
        <v>0.54</v>
      </c>
      <c r="H156" s="83">
        <f t="shared" si="8"/>
        <v>58.860000000000007</v>
      </c>
      <c r="I156" s="96"/>
      <c r="J156" s="22">
        <f t="shared" si="7"/>
        <v>0</v>
      </c>
    </row>
    <row r="157" spans="1:12" s="25" customFormat="1" ht="13.05" customHeight="1" x14ac:dyDescent="0.3">
      <c r="A157" s="81">
        <v>134</v>
      </c>
      <c r="B157" s="90" t="s">
        <v>33</v>
      </c>
      <c r="C157" s="92" t="s">
        <v>195</v>
      </c>
      <c r="D157" s="81" t="s">
        <v>165</v>
      </c>
      <c r="E157" s="81">
        <v>300</v>
      </c>
      <c r="F157" s="82">
        <f t="shared" si="6"/>
        <v>165</v>
      </c>
      <c r="G157" s="82">
        <v>0.55000000000000004</v>
      </c>
      <c r="H157" s="83">
        <f t="shared" si="8"/>
        <v>59.95</v>
      </c>
      <c r="I157" s="96"/>
      <c r="J157" s="23">
        <f t="shared" si="7"/>
        <v>0</v>
      </c>
      <c r="L157" s="26"/>
    </row>
    <row r="158" spans="1:12" ht="13.05" customHeight="1" x14ac:dyDescent="0.3">
      <c r="A158" s="81">
        <v>135</v>
      </c>
      <c r="B158" s="90" t="s">
        <v>33</v>
      </c>
      <c r="C158" s="92" t="s">
        <v>47</v>
      </c>
      <c r="D158" s="81" t="s">
        <v>165</v>
      </c>
      <c r="E158" s="81">
        <v>300</v>
      </c>
      <c r="F158" s="82">
        <f t="shared" si="6"/>
        <v>165</v>
      </c>
      <c r="G158" s="82">
        <v>0.55000000000000004</v>
      </c>
      <c r="H158" s="83">
        <f t="shared" si="8"/>
        <v>59.95</v>
      </c>
      <c r="I158" s="96"/>
      <c r="J158" s="22">
        <f t="shared" si="7"/>
        <v>0</v>
      </c>
    </row>
    <row r="159" spans="1:12" s="25" customFormat="1" ht="13.05" customHeight="1" x14ac:dyDescent="0.3">
      <c r="A159" s="81">
        <v>136</v>
      </c>
      <c r="B159" s="90" t="s">
        <v>33</v>
      </c>
      <c r="C159" s="92" t="s">
        <v>196</v>
      </c>
      <c r="D159" s="81" t="s">
        <v>165</v>
      </c>
      <c r="E159" s="81">
        <v>300</v>
      </c>
      <c r="F159" s="82">
        <f t="shared" si="6"/>
        <v>162</v>
      </c>
      <c r="G159" s="82">
        <v>0.54</v>
      </c>
      <c r="H159" s="83">
        <f t="shared" si="8"/>
        <v>58.860000000000007</v>
      </c>
      <c r="I159" s="96"/>
      <c r="J159" s="22">
        <f t="shared" si="7"/>
        <v>0</v>
      </c>
      <c r="L159" s="26"/>
    </row>
    <row r="160" spans="1:12" s="25" customFormat="1" ht="13.05" customHeight="1" x14ac:dyDescent="0.3">
      <c r="A160" s="81">
        <v>137</v>
      </c>
      <c r="B160" s="90" t="s">
        <v>33</v>
      </c>
      <c r="C160" s="92" t="s">
        <v>48</v>
      </c>
      <c r="D160" s="81" t="s">
        <v>165</v>
      </c>
      <c r="E160" s="81">
        <v>300</v>
      </c>
      <c r="F160" s="82">
        <f t="shared" si="6"/>
        <v>165</v>
      </c>
      <c r="G160" s="82">
        <v>0.55000000000000004</v>
      </c>
      <c r="H160" s="83">
        <f t="shared" si="8"/>
        <v>59.95</v>
      </c>
      <c r="I160" s="96"/>
      <c r="J160" s="23">
        <f t="shared" si="7"/>
        <v>0</v>
      </c>
      <c r="L160" s="26"/>
    </row>
    <row r="161" spans="1:12" ht="13.05" customHeight="1" x14ac:dyDescent="0.3">
      <c r="A161" s="81">
        <v>138</v>
      </c>
      <c r="B161" s="90" t="s">
        <v>33</v>
      </c>
      <c r="C161" s="92" t="s">
        <v>49</v>
      </c>
      <c r="D161" s="81" t="s">
        <v>165</v>
      </c>
      <c r="E161" s="81">
        <v>300</v>
      </c>
      <c r="F161" s="82">
        <f t="shared" si="6"/>
        <v>162</v>
      </c>
      <c r="G161" s="82">
        <v>0.54</v>
      </c>
      <c r="H161" s="83">
        <f t="shared" si="8"/>
        <v>58.860000000000007</v>
      </c>
      <c r="I161" s="96"/>
      <c r="J161" s="22">
        <f t="shared" si="7"/>
        <v>0</v>
      </c>
    </row>
    <row r="162" spans="1:12" s="25" customFormat="1" ht="13.05" customHeight="1" x14ac:dyDescent="0.3">
      <c r="A162" s="81">
        <v>139</v>
      </c>
      <c r="B162" s="90" t="s">
        <v>33</v>
      </c>
      <c r="C162" s="92" t="s">
        <v>50</v>
      </c>
      <c r="D162" s="81" t="s">
        <v>165</v>
      </c>
      <c r="E162" s="81">
        <v>300</v>
      </c>
      <c r="F162" s="82">
        <f t="shared" si="6"/>
        <v>162</v>
      </c>
      <c r="G162" s="82">
        <v>0.54</v>
      </c>
      <c r="H162" s="83">
        <f t="shared" si="8"/>
        <v>58.860000000000007</v>
      </c>
      <c r="I162" s="96"/>
      <c r="J162" s="22">
        <f t="shared" si="7"/>
        <v>0</v>
      </c>
      <c r="L162" s="26"/>
    </row>
    <row r="163" spans="1:12" ht="13.05" customHeight="1" x14ac:dyDescent="0.3">
      <c r="A163" s="81">
        <v>140</v>
      </c>
      <c r="B163" s="90" t="s">
        <v>33</v>
      </c>
      <c r="C163" s="92" t="s">
        <v>197</v>
      </c>
      <c r="D163" s="81" t="s">
        <v>165</v>
      </c>
      <c r="E163" s="81">
        <v>300</v>
      </c>
      <c r="F163" s="82">
        <f t="shared" si="6"/>
        <v>162</v>
      </c>
      <c r="G163" s="82">
        <v>0.54</v>
      </c>
      <c r="H163" s="83">
        <f t="shared" si="8"/>
        <v>58.860000000000007</v>
      </c>
      <c r="I163" s="96"/>
      <c r="J163" s="23">
        <f t="shared" si="7"/>
        <v>0</v>
      </c>
    </row>
    <row r="164" spans="1:12" s="25" customFormat="1" ht="13.05" customHeight="1" x14ac:dyDescent="0.3">
      <c r="A164" s="81">
        <v>141</v>
      </c>
      <c r="B164" s="90" t="s">
        <v>33</v>
      </c>
      <c r="C164" s="92" t="s">
        <v>90</v>
      </c>
      <c r="D164" s="81" t="s">
        <v>165</v>
      </c>
      <c r="E164" s="81">
        <v>300</v>
      </c>
      <c r="F164" s="82">
        <f t="shared" si="6"/>
        <v>162</v>
      </c>
      <c r="G164" s="82">
        <v>0.54</v>
      </c>
      <c r="H164" s="83">
        <f t="shared" si="8"/>
        <v>58.860000000000007</v>
      </c>
      <c r="I164" s="96"/>
      <c r="J164" s="22">
        <f t="shared" si="7"/>
        <v>0</v>
      </c>
      <c r="L164" s="26"/>
    </row>
    <row r="165" spans="1:12" ht="13.05" customHeight="1" x14ac:dyDescent="0.3">
      <c r="A165" s="81">
        <v>142</v>
      </c>
      <c r="B165" s="90" t="s">
        <v>33</v>
      </c>
      <c r="C165" s="92" t="s">
        <v>51</v>
      </c>
      <c r="D165" s="81" t="s">
        <v>165</v>
      </c>
      <c r="E165" s="81">
        <v>300</v>
      </c>
      <c r="F165" s="82">
        <f t="shared" si="6"/>
        <v>159</v>
      </c>
      <c r="G165" s="82">
        <v>0.53</v>
      </c>
      <c r="H165" s="83">
        <f t="shared" si="8"/>
        <v>57.77</v>
      </c>
      <c r="I165" s="96"/>
      <c r="J165" s="22">
        <f t="shared" si="7"/>
        <v>0</v>
      </c>
    </row>
    <row r="166" spans="1:12" s="25" customFormat="1" ht="13.05" customHeight="1" x14ac:dyDescent="0.3">
      <c r="A166" s="81">
        <v>143</v>
      </c>
      <c r="B166" s="90" t="s">
        <v>33</v>
      </c>
      <c r="C166" s="92" t="s">
        <v>198</v>
      </c>
      <c r="D166" s="81" t="s">
        <v>165</v>
      </c>
      <c r="E166" s="81">
        <v>300</v>
      </c>
      <c r="F166" s="82">
        <f t="shared" si="6"/>
        <v>162</v>
      </c>
      <c r="G166" s="82">
        <v>0.54</v>
      </c>
      <c r="H166" s="83">
        <f t="shared" si="8"/>
        <v>58.860000000000007</v>
      </c>
      <c r="I166" s="96"/>
      <c r="J166" s="23">
        <f t="shared" si="7"/>
        <v>0</v>
      </c>
      <c r="L166" s="26"/>
    </row>
    <row r="167" spans="1:12" ht="13.05" customHeight="1" x14ac:dyDescent="0.3">
      <c r="A167" s="81">
        <v>144</v>
      </c>
      <c r="B167" s="90" t="s">
        <v>33</v>
      </c>
      <c r="C167" s="92" t="s">
        <v>52</v>
      </c>
      <c r="D167" s="81" t="s">
        <v>165</v>
      </c>
      <c r="E167" s="81">
        <v>300</v>
      </c>
      <c r="F167" s="82">
        <f t="shared" si="6"/>
        <v>162</v>
      </c>
      <c r="G167" s="82">
        <v>0.54</v>
      </c>
      <c r="H167" s="83">
        <f t="shared" si="8"/>
        <v>58.860000000000007</v>
      </c>
      <c r="I167" s="96"/>
      <c r="J167" s="22">
        <f t="shared" si="7"/>
        <v>0</v>
      </c>
    </row>
    <row r="168" spans="1:12" s="25" customFormat="1" ht="13.05" customHeight="1" x14ac:dyDescent="0.3">
      <c r="A168" s="81">
        <v>145</v>
      </c>
      <c r="B168" s="90" t="s">
        <v>33</v>
      </c>
      <c r="C168" s="92" t="s">
        <v>199</v>
      </c>
      <c r="D168" s="81" t="s">
        <v>165</v>
      </c>
      <c r="E168" s="81">
        <v>300</v>
      </c>
      <c r="F168" s="82">
        <f t="shared" si="6"/>
        <v>162</v>
      </c>
      <c r="G168" s="82">
        <v>0.54</v>
      </c>
      <c r="H168" s="83">
        <f t="shared" si="8"/>
        <v>58.860000000000007</v>
      </c>
      <c r="I168" s="96"/>
      <c r="J168" s="22">
        <f t="shared" si="7"/>
        <v>0</v>
      </c>
      <c r="L168" s="26"/>
    </row>
    <row r="169" spans="1:12" ht="13.05" customHeight="1" x14ac:dyDescent="0.3">
      <c r="A169" s="81">
        <v>146</v>
      </c>
      <c r="B169" s="90" t="s">
        <v>33</v>
      </c>
      <c r="C169" s="92" t="s">
        <v>53</v>
      </c>
      <c r="D169" s="81" t="s">
        <v>165</v>
      </c>
      <c r="E169" s="81">
        <v>300</v>
      </c>
      <c r="F169" s="82">
        <f t="shared" si="6"/>
        <v>159</v>
      </c>
      <c r="G169" s="82">
        <v>0.53</v>
      </c>
      <c r="H169" s="83">
        <f t="shared" si="8"/>
        <v>57.77</v>
      </c>
      <c r="I169" s="96"/>
      <c r="J169" s="23">
        <f t="shared" si="7"/>
        <v>0</v>
      </c>
    </row>
    <row r="170" spans="1:12" s="25" customFormat="1" ht="13.05" customHeight="1" x14ac:dyDescent="0.3">
      <c r="A170" s="81">
        <v>147</v>
      </c>
      <c r="B170" s="90" t="s">
        <v>33</v>
      </c>
      <c r="C170" s="92" t="s">
        <v>54</v>
      </c>
      <c r="D170" s="81" t="s">
        <v>165</v>
      </c>
      <c r="E170" s="81">
        <v>300</v>
      </c>
      <c r="F170" s="82">
        <f t="shared" si="6"/>
        <v>162</v>
      </c>
      <c r="G170" s="82">
        <v>0.54</v>
      </c>
      <c r="H170" s="83">
        <f t="shared" si="8"/>
        <v>58.860000000000007</v>
      </c>
      <c r="I170" s="96"/>
      <c r="J170" s="22">
        <f t="shared" si="7"/>
        <v>0</v>
      </c>
      <c r="L170" s="26"/>
    </row>
    <row r="171" spans="1:12" ht="13.05" customHeight="1" x14ac:dyDescent="0.3">
      <c r="A171" s="81">
        <v>148</v>
      </c>
      <c r="B171" s="90" t="s">
        <v>33</v>
      </c>
      <c r="C171" s="92" t="s">
        <v>200</v>
      </c>
      <c r="D171" s="81" t="s">
        <v>165</v>
      </c>
      <c r="E171" s="81">
        <v>300</v>
      </c>
      <c r="F171" s="82">
        <f t="shared" si="6"/>
        <v>162</v>
      </c>
      <c r="G171" s="82">
        <v>0.54</v>
      </c>
      <c r="H171" s="83">
        <f t="shared" si="8"/>
        <v>58.860000000000007</v>
      </c>
      <c r="I171" s="96"/>
      <c r="J171" s="22">
        <f t="shared" si="7"/>
        <v>0</v>
      </c>
    </row>
    <row r="172" spans="1:12" ht="13.05" customHeight="1" x14ac:dyDescent="0.3">
      <c r="A172" s="81">
        <v>149</v>
      </c>
      <c r="B172" s="90" t="s">
        <v>33</v>
      </c>
      <c r="C172" s="92" t="s">
        <v>55</v>
      </c>
      <c r="D172" s="81" t="s">
        <v>165</v>
      </c>
      <c r="E172" s="81">
        <v>300</v>
      </c>
      <c r="F172" s="82">
        <f t="shared" si="6"/>
        <v>162</v>
      </c>
      <c r="G172" s="82">
        <v>0.54</v>
      </c>
      <c r="H172" s="83">
        <f t="shared" si="8"/>
        <v>58.860000000000007</v>
      </c>
      <c r="I172" s="96"/>
      <c r="J172" s="23">
        <f t="shared" si="7"/>
        <v>0</v>
      </c>
    </row>
    <row r="173" spans="1:12" s="25" customFormat="1" ht="13.05" customHeight="1" x14ac:dyDescent="0.3">
      <c r="A173" s="81">
        <v>150</v>
      </c>
      <c r="B173" s="90" t="s">
        <v>33</v>
      </c>
      <c r="C173" s="92" t="s">
        <v>201</v>
      </c>
      <c r="D173" s="81" t="s">
        <v>165</v>
      </c>
      <c r="E173" s="81">
        <v>300</v>
      </c>
      <c r="F173" s="82">
        <f t="shared" si="6"/>
        <v>162</v>
      </c>
      <c r="G173" s="82">
        <v>0.54</v>
      </c>
      <c r="H173" s="83">
        <f t="shared" si="8"/>
        <v>58.860000000000007</v>
      </c>
      <c r="I173" s="96"/>
      <c r="J173" s="22">
        <f t="shared" si="7"/>
        <v>0</v>
      </c>
      <c r="L173" s="26"/>
    </row>
    <row r="174" spans="1:12" ht="13.05" customHeight="1" x14ac:dyDescent="0.3">
      <c r="A174" s="81">
        <v>151</v>
      </c>
      <c r="B174" s="90" t="s">
        <v>33</v>
      </c>
      <c r="C174" s="92" t="s">
        <v>202</v>
      </c>
      <c r="D174" s="81" t="s">
        <v>165</v>
      </c>
      <c r="E174" s="81">
        <v>300</v>
      </c>
      <c r="F174" s="82">
        <f t="shared" si="6"/>
        <v>170.99999999999997</v>
      </c>
      <c r="G174" s="82">
        <v>0.56999999999999995</v>
      </c>
      <c r="H174" s="83">
        <f t="shared" si="8"/>
        <v>62.129999999999995</v>
      </c>
      <c r="I174" s="96"/>
      <c r="J174" s="22">
        <f t="shared" si="7"/>
        <v>0</v>
      </c>
    </row>
    <row r="175" spans="1:12" s="25" customFormat="1" ht="13.05" customHeight="1" x14ac:dyDescent="0.3">
      <c r="A175" s="81">
        <v>152</v>
      </c>
      <c r="B175" s="90" t="s">
        <v>33</v>
      </c>
      <c r="C175" s="92" t="s">
        <v>57</v>
      </c>
      <c r="D175" s="81" t="s">
        <v>165</v>
      </c>
      <c r="E175" s="81">
        <v>300</v>
      </c>
      <c r="F175" s="82">
        <f t="shared" si="6"/>
        <v>162</v>
      </c>
      <c r="G175" s="82">
        <v>0.54</v>
      </c>
      <c r="H175" s="83">
        <f t="shared" si="8"/>
        <v>58.860000000000007</v>
      </c>
      <c r="I175" s="96"/>
      <c r="J175" s="23">
        <f t="shared" si="7"/>
        <v>0</v>
      </c>
      <c r="L175" s="26"/>
    </row>
    <row r="176" spans="1:12" ht="13.05" customHeight="1" x14ac:dyDescent="0.3">
      <c r="A176" s="81">
        <v>153</v>
      </c>
      <c r="B176" s="90" t="s">
        <v>33</v>
      </c>
      <c r="C176" s="92" t="s">
        <v>203</v>
      </c>
      <c r="D176" s="81" t="s">
        <v>165</v>
      </c>
      <c r="E176" s="81">
        <v>300</v>
      </c>
      <c r="F176" s="82">
        <f t="shared" si="6"/>
        <v>162</v>
      </c>
      <c r="G176" s="82">
        <v>0.54</v>
      </c>
      <c r="H176" s="83">
        <f t="shared" si="8"/>
        <v>58.860000000000007</v>
      </c>
      <c r="I176" s="96"/>
      <c r="J176" s="22">
        <f t="shared" si="7"/>
        <v>0</v>
      </c>
    </row>
    <row r="177" spans="1:12" s="25" customFormat="1" ht="13.05" customHeight="1" x14ac:dyDescent="0.3">
      <c r="A177" s="81">
        <v>154</v>
      </c>
      <c r="B177" s="90" t="s">
        <v>33</v>
      </c>
      <c r="C177" s="92" t="s">
        <v>58</v>
      </c>
      <c r="D177" s="81" t="s">
        <v>165</v>
      </c>
      <c r="E177" s="81">
        <v>300</v>
      </c>
      <c r="F177" s="82">
        <f t="shared" si="6"/>
        <v>162</v>
      </c>
      <c r="G177" s="82">
        <v>0.54</v>
      </c>
      <c r="H177" s="83">
        <f t="shared" si="8"/>
        <v>58.860000000000007</v>
      </c>
      <c r="I177" s="96"/>
      <c r="J177" s="22">
        <f t="shared" si="7"/>
        <v>0</v>
      </c>
      <c r="L177" s="26"/>
    </row>
    <row r="178" spans="1:12" ht="13.05" customHeight="1" x14ac:dyDescent="0.3">
      <c r="A178" s="81">
        <v>155</v>
      </c>
      <c r="B178" s="90" t="s">
        <v>33</v>
      </c>
      <c r="C178" s="92" t="s">
        <v>59</v>
      </c>
      <c r="D178" s="81" t="s">
        <v>165</v>
      </c>
      <c r="E178" s="81">
        <v>300</v>
      </c>
      <c r="F178" s="82">
        <f t="shared" si="6"/>
        <v>170.99999999999997</v>
      </c>
      <c r="G178" s="82">
        <v>0.56999999999999995</v>
      </c>
      <c r="H178" s="83">
        <f t="shared" si="8"/>
        <v>62.129999999999995</v>
      </c>
      <c r="I178" s="96"/>
      <c r="J178" s="23">
        <f t="shared" si="7"/>
        <v>0</v>
      </c>
    </row>
    <row r="179" spans="1:12" ht="13.05" customHeight="1" x14ac:dyDescent="0.3">
      <c r="A179" s="81">
        <v>156</v>
      </c>
      <c r="B179" s="90" t="s">
        <v>33</v>
      </c>
      <c r="C179" s="92" t="s">
        <v>60</v>
      </c>
      <c r="D179" s="81" t="s">
        <v>165</v>
      </c>
      <c r="E179" s="81">
        <v>300</v>
      </c>
      <c r="F179" s="82">
        <f t="shared" si="6"/>
        <v>165</v>
      </c>
      <c r="G179" s="82">
        <v>0.55000000000000004</v>
      </c>
      <c r="H179" s="83">
        <f t="shared" si="8"/>
        <v>59.95</v>
      </c>
      <c r="I179" s="96"/>
      <c r="J179" s="22">
        <f t="shared" si="7"/>
        <v>0</v>
      </c>
    </row>
    <row r="180" spans="1:12" s="25" customFormat="1" ht="13.05" customHeight="1" x14ac:dyDescent="0.3">
      <c r="A180" s="81">
        <v>157</v>
      </c>
      <c r="B180" s="90" t="s">
        <v>33</v>
      </c>
      <c r="C180" s="92" t="s">
        <v>61</v>
      </c>
      <c r="D180" s="81" t="s">
        <v>165</v>
      </c>
      <c r="E180" s="81">
        <v>300</v>
      </c>
      <c r="F180" s="82">
        <f t="shared" si="6"/>
        <v>162</v>
      </c>
      <c r="G180" s="82">
        <v>0.54</v>
      </c>
      <c r="H180" s="83">
        <f t="shared" si="8"/>
        <v>58.860000000000007</v>
      </c>
      <c r="I180" s="96"/>
      <c r="J180" s="22">
        <f t="shared" si="7"/>
        <v>0</v>
      </c>
      <c r="L180" s="26"/>
    </row>
    <row r="181" spans="1:12" ht="13.05" customHeight="1" x14ac:dyDescent="0.3">
      <c r="A181" s="81">
        <v>158</v>
      </c>
      <c r="B181" s="90" t="s">
        <v>33</v>
      </c>
      <c r="C181" s="92" t="s">
        <v>62</v>
      </c>
      <c r="D181" s="81" t="s">
        <v>165</v>
      </c>
      <c r="E181" s="81">
        <v>300</v>
      </c>
      <c r="F181" s="82">
        <f t="shared" si="6"/>
        <v>162</v>
      </c>
      <c r="G181" s="82">
        <v>0.54</v>
      </c>
      <c r="H181" s="83">
        <f t="shared" si="8"/>
        <v>58.860000000000007</v>
      </c>
      <c r="I181" s="96"/>
      <c r="J181" s="23">
        <f t="shared" si="7"/>
        <v>0</v>
      </c>
    </row>
    <row r="182" spans="1:12" s="25" customFormat="1" ht="13.05" customHeight="1" x14ac:dyDescent="0.3">
      <c r="A182" s="81">
        <v>159</v>
      </c>
      <c r="B182" s="90" t="s">
        <v>33</v>
      </c>
      <c r="C182" s="92" t="s">
        <v>63</v>
      </c>
      <c r="D182" s="81" t="s">
        <v>165</v>
      </c>
      <c r="E182" s="81">
        <v>300</v>
      </c>
      <c r="F182" s="82">
        <f t="shared" si="6"/>
        <v>162</v>
      </c>
      <c r="G182" s="82">
        <v>0.54</v>
      </c>
      <c r="H182" s="83">
        <f t="shared" si="8"/>
        <v>58.860000000000007</v>
      </c>
      <c r="I182" s="96"/>
      <c r="J182" s="22">
        <f t="shared" si="7"/>
        <v>0</v>
      </c>
      <c r="L182" s="26"/>
    </row>
    <row r="183" spans="1:12" ht="13.05" customHeight="1" x14ac:dyDescent="0.3">
      <c r="A183" s="81">
        <v>160</v>
      </c>
      <c r="B183" s="90" t="s">
        <v>33</v>
      </c>
      <c r="C183" s="92" t="s">
        <v>64</v>
      </c>
      <c r="D183" s="81" t="s">
        <v>165</v>
      </c>
      <c r="E183" s="81">
        <v>300</v>
      </c>
      <c r="F183" s="82">
        <f t="shared" si="6"/>
        <v>162</v>
      </c>
      <c r="G183" s="82">
        <v>0.54</v>
      </c>
      <c r="H183" s="83">
        <f t="shared" si="8"/>
        <v>58.860000000000007</v>
      </c>
      <c r="I183" s="96"/>
      <c r="J183" s="22">
        <f t="shared" si="7"/>
        <v>0</v>
      </c>
    </row>
    <row r="184" spans="1:12" s="25" customFormat="1" ht="13.05" customHeight="1" x14ac:dyDescent="0.3">
      <c r="A184" s="81">
        <v>161</v>
      </c>
      <c r="B184" s="90" t="s">
        <v>33</v>
      </c>
      <c r="C184" s="92" t="s">
        <v>65</v>
      </c>
      <c r="D184" s="81" t="s">
        <v>165</v>
      </c>
      <c r="E184" s="81">
        <v>300</v>
      </c>
      <c r="F184" s="82">
        <f t="shared" si="6"/>
        <v>162</v>
      </c>
      <c r="G184" s="82">
        <v>0.54</v>
      </c>
      <c r="H184" s="83">
        <f t="shared" si="8"/>
        <v>58.860000000000007</v>
      </c>
      <c r="I184" s="96"/>
      <c r="J184" s="23">
        <f t="shared" si="7"/>
        <v>0</v>
      </c>
      <c r="L184" s="26"/>
    </row>
    <row r="185" spans="1:12" ht="13.05" customHeight="1" x14ac:dyDescent="0.3">
      <c r="A185" s="81">
        <v>162</v>
      </c>
      <c r="B185" s="90" t="s">
        <v>33</v>
      </c>
      <c r="C185" s="92" t="s">
        <v>66</v>
      </c>
      <c r="D185" s="81" t="s">
        <v>165</v>
      </c>
      <c r="E185" s="81">
        <v>300</v>
      </c>
      <c r="F185" s="82">
        <f t="shared" si="6"/>
        <v>162</v>
      </c>
      <c r="G185" s="82">
        <v>0.54</v>
      </c>
      <c r="H185" s="83">
        <f t="shared" si="8"/>
        <v>58.860000000000007</v>
      </c>
      <c r="I185" s="96"/>
      <c r="J185" s="22">
        <f t="shared" si="7"/>
        <v>0</v>
      </c>
    </row>
    <row r="186" spans="1:12" s="25" customFormat="1" ht="13.05" customHeight="1" x14ac:dyDescent="0.3">
      <c r="A186" s="81">
        <v>163</v>
      </c>
      <c r="B186" s="90" t="s">
        <v>33</v>
      </c>
      <c r="C186" s="92" t="s">
        <v>67</v>
      </c>
      <c r="D186" s="81" t="s">
        <v>165</v>
      </c>
      <c r="E186" s="81">
        <v>300</v>
      </c>
      <c r="F186" s="82">
        <f t="shared" si="6"/>
        <v>165</v>
      </c>
      <c r="G186" s="82">
        <v>0.55000000000000004</v>
      </c>
      <c r="H186" s="83">
        <f t="shared" si="8"/>
        <v>59.95</v>
      </c>
      <c r="I186" s="96"/>
      <c r="J186" s="22">
        <f t="shared" si="7"/>
        <v>0</v>
      </c>
      <c r="L186" s="26"/>
    </row>
    <row r="187" spans="1:12" s="29" customFormat="1" ht="13.05" customHeight="1" x14ac:dyDescent="0.3">
      <c r="A187" s="81">
        <v>164</v>
      </c>
      <c r="B187" s="90" t="s">
        <v>33</v>
      </c>
      <c r="C187" s="92" t="s">
        <v>68</v>
      </c>
      <c r="D187" s="81" t="s">
        <v>165</v>
      </c>
      <c r="E187" s="81">
        <v>300</v>
      </c>
      <c r="F187" s="82">
        <f t="shared" si="6"/>
        <v>162</v>
      </c>
      <c r="G187" s="82">
        <v>0.54</v>
      </c>
      <c r="H187" s="83">
        <f t="shared" si="8"/>
        <v>58.860000000000007</v>
      </c>
      <c r="I187" s="96"/>
      <c r="J187" s="23">
        <f t="shared" si="7"/>
        <v>0</v>
      </c>
      <c r="L187" s="30"/>
    </row>
    <row r="188" spans="1:12" s="29" customFormat="1" ht="13.05" customHeight="1" x14ac:dyDescent="0.3">
      <c r="A188" s="81">
        <v>165</v>
      </c>
      <c r="B188" s="90" t="s">
        <v>33</v>
      </c>
      <c r="C188" s="92" t="s">
        <v>69</v>
      </c>
      <c r="D188" s="81" t="s">
        <v>165</v>
      </c>
      <c r="E188" s="81">
        <v>300</v>
      </c>
      <c r="F188" s="82">
        <f t="shared" si="6"/>
        <v>165</v>
      </c>
      <c r="G188" s="82">
        <v>0.55000000000000004</v>
      </c>
      <c r="H188" s="83">
        <f t="shared" si="8"/>
        <v>59.95</v>
      </c>
      <c r="I188" s="96"/>
      <c r="J188" s="22">
        <f t="shared" si="7"/>
        <v>0</v>
      </c>
      <c r="L188" s="30"/>
    </row>
    <row r="189" spans="1:12" s="29" customFormat="1" ht="13.05" customHeight="1" x14ac:dyDescent="0.3">
      <c r="A189" s="81">
        <v>166</v>
      </c>
      <c r="B189" s="90" t="s">
        <v>33</v>
      </c>
      <c r="C189" s="92" t="s">
        <v>70</v>
      </c>
      <c r="D189" s="81" t="s">
        <v>165</v>
      </c>
      <c r="E189" s="81">
        <v>300</v>
      </c>
      <c r="F189" s="82">
        <f t="shared" si="6"/>
        <v>162</v>
      </c>
      <c r="G189" s="82">
        <v>0.54</v>
      </c>
      <c r="H189" s="83">
        <f t="shared" si="8"/>
        <v>58.860000000000007</v>
      </c>
      <c r="I189" s="96"/>
      <c r="J189" s="22">
        <f t="shared" si="7"/>
        <v>0</v>
      </c>
      <c r="L189" s="30"/>
    </row>
    <row r="190" spans="1:12" s="29" customFormat="1" ht="13.05" customHeight="1" x14ac:dyDescent="0.3">
      <c r="A190" s="81">
        <v>167</v>
      </c>
      <c r="B190" s="90" t="s">
        <v>33</v>
      </c>
      <c r="C190" s="92" t="s">
        <v>71</v>
      </c>
      <c r="D190" s="81" t="s">
        <v>165</v>
      </c>
      <c r="E190" s="81">
        <v>300</v>
      </c>
      <c r="F190" s="82">
        <f t="shared" si="6"/>
        <v>162</v>
      </c>
      <c r="G190" s="82">
        <v>0.54</v>
      </c>
      <c r="H190" s="83">
        <f t="shared" si="8"/>
        <v>58.860000000000007</v>
      </c>
      <c r="I190" s="96"/>
      <c r="J190" s="23">
        <f t="shared" si="7"/>
        <v>0</v>
      </c>
      <c r="L190" s="30"/>
    </row>
    <row r="191" spans="1:12" ht="13.05" customHeight="1" x14ac:dyDescent="0.3">
      <c r="A191" s="81">
        <v>168</v>
      </c>
      <c r="B191" s="90" t="s">
        <v>33</v>
      </c>
      <c r="C191" s="92" t="s">
        <v>204</v>
      </c>
      <c r="D191" s="81" t="s">
        <v>165</v>
      </c>
      <c r="E191" s="81">
        <v>300</v>
      </c>
      <c r="F191" s="82">
        <f t="shared" si="6"/>
        <v>165</v>
      </c>
      <c r="G191" s="82">
        <v>0.55000000000000004</v>
      </c>
      <c r="H191" s="83">
        <f t="shared" si="8"/>
        <v>59.95</v>
      </c>
      <c r="I191" s="96"/>
      <c r="J191" s="22">
        <f t="shared" si="7"/>
        <v>0</v>
      </c>
    </row>
    <row r="192" spans="1:12" s="25" customFormat="1" ht="13.05" customHeight="1" x14ac:dyDescent="0.3">
      <c r="A192" s="81">
        <v>169</v>
      </c>
      <c r="B192" s="90" t="s">
        <v>33</v>
      </c>
      <c r="C192" s="92" t="s">
        <v>205</v>
      </c>
      <c r="D192" s="81" t="s">
        <v>165</v>
      </c>
      <c r="E192" s="81">
        <v>300</v>
      </c>
      <c r="F192" s="82">
        <f t="shared" si="6"/>
        <v>162</v>
      </c>
      <c r="G192" s="82">
        <v>0.54</v>
      </c>
      <c r="H192" s="83">
        <f t="shared" si="8"/>
        <v>58.860000000000007</v>
      </c>
      <c r="I192" s="96"/>
      <c r="J192" s="22">
        <f t="shared" si="7"/>
        <v>0</v>
      </c>
      <c r="L192" s="26"/>
    </row>
    <row r="193" spans="1:12" ht="13.05" customHeight="1" x14ac:dyDescent="0.3">
      <c r="A193" s="81">
        <v>170</v>
      </c>
      <c r="B193" s="90" t="s">
        <v>33</v>
      </c>
      <c r="C193" s="92" t="s">
        <v>72</v>
      </c>
      <c r="D193" s="81" t="s">
        <v>165</v>
      </c>
      <c r="E193" s="81">
        <v>300</v>
      </c>
      <c r="F193" s="82">
        <f t="shared" si="6"/>
        <v>153</v>
      </c>
      <c r="G193" s="82">
        <v>0.51</v>
      </c>
      <c r="H193" s="83">
        <f t="shared" si="8"/>
        <v>55.59</v>
      </c>
      <c r="I193" s="96"/>
      <c r="J193" s="23">
        <f t="shared" si="7"/>
        <v>0</v>
      </c>
    </row>
    <row r="194" spans="1:12" s="25" customFormat="1" ht="13.05" customHeight="1" x14ac:dyDescent="0.3">
      <c r="A194" s="81">
        <v>171</v>
      </c>
      <c r="B194" s="90" t="s">
        <v>33</v>
      </c>
      <c r="C194" s="92" t="s">
        <v>206</v>
      </c>
      <c r="D194" s="81" t="s">
        <v>165</v>
      </c>
      <c r="E194" s="81">
        <v>300</v>
      </c>
      <c r="F194" s="82">
        <f t="shared" si="6"/>
        <v>153</v>
      </c>
      <c r="G194" s="82">
        <v>0.51</v>
      </c>
      <c r="H194" s="83">
        <f t="shared" si="8"/>
        <v>55.59</v>
      </c>
      <c r="I194" s="96"/>
      <c r="J194" s="22">
        <f t="shared" si="7"/>
        <v>0</v>
      </c>
      <c r="L194" s="26"/>
    </row>
    <row r="195" spans="1:12" ht="13.05" customHeight="1" x14ac:dyDescent="0.3">
      <c r="A195" s="81">
        <v>172</v>
      </c>
      <c r="B195" s="90" t="s">
        <v>33</v>
      </c>
      <c r="C195" s="92" t="s">
        <v>73</v>
      </c>
      <c r="D195" s="81" t="s">
        <v>165</v>
      </c>
      <c r="E195" s="81">
        <v>300</v>
      </c>
      <c r="F195" s="82">
        <f t="shared" si="6"/>
        <v>153</v>
      </c>
      <c r="G195" s="82">
        <v>0.51</v>
      </c>
      <c r="H195" s="83">
        <f t="shared" si="8"/>
        <v>55.59</v>
      </c>
      <c r="I195" s="96"/>
      <c r="J195" s="22">
        <f t="shared" si="7"/>
        <v>0</v>
      </c>
    </row>
    <row r="196" spans="1:12" s="25" customFormat="1" ht="13.05" customHeight="1" x14ac:dyDescent="0.3">
      <c r="A196" s="81">
        <v>173</v>
      </c>
      <c r="B196" s="90" t="s">
        <v>33</v>
      </c>
      <c r="C196" s="92" t="s">
        <v>207</v>
      </c>
      <c r="D196" s="81" t="s">
        <v>165</v>
      </c>
      <c r="E196" s="81">
        <v>300</v>
      </c>
      <c r="F196" s="82">
        <f t="shared" si="6"/>
        <v>165</v>
      </c>
      <c r="G196" s="82">
        <v>0.55000000000000004</v>
      </c>
      <c r="H196" s="83">
        <f t="shared" si="8"/>
        <v>59.95</v>
      </c>
      <c r="I196" s="96"/>
      <c r="J196" s="23">
        <f t="shared" si="7"/>
        <v>0</v>
      </c>
      <c r="L196" s="26"/>
    </row>
    <row r="197" spans="1:12" ht="13.05" customHeight="1" x14ac:dyDescent="0.3">
      <c r="A197" s="81">
        <v>174</v>
      </c>
      <c r="B197" s="90" t="s">
        <v>33</v>
      </c>
      <c r="C197" s="92" t="s">
        <v>74</v>
      </c>
      <c r="D197" s="81" t="s">
        <v>165</v>
      </c>
      <c r="E197" s="81">
        <v>300</v>
      </c>
      <c r="F197" s="82">
        <f t="shared" si="6"/>
        <v>162</v>
      </c>
      <c r="G197" s="82">
        <v>0.54</v>
      </c>
      <c r="H197" s="83">
        <f t="shared" si="8"/>
        <v>58.860000000000007</v>
      </c>
      <c r="I197" s="96"/>
      <c r="J197" s="22">
        <f t="shared" si="7"/>
        <v>0</v>
      </c>
    </row>
    <row r="198" spans="1:12" s="25" customFormat="1" ht="13.05" customHeight="1" x14ac:dyDescent="0.3">
      <c r="A198" s="81">
        <v>175</v>
      </c>
      <c r="B198" s="90" t="s">
        <v>33</v>
      </c>
      <c r="C198" s="92" t="s">
        <v>208</v>
      </c>
      <c r="D198" s="81" t="s">
        <v>165</v>
      </c>
      <c r="E198" s="81">
        <v>300</v>
      </c>
      <c r="F198" s="82">
        <f t="shared" si="6"/>
        <v>162</v>
      </c>
      <c r="G198" s="82">
        <v>0.54</v>
      </c>
      <c r="H198" s="83">
        <f t="shared" si="8"/>
        <v>58.860000000000007</v>
      </c>
      <c r="I198" s="96"/>
      <c r="J198" s="22">
        <f t="shared" si="7"/>
        <v>0</v>
      </c>
      <c r="L198" s="26"/>
    </row>
    <row r="199" spans="1:12" ht="13.05" customHeight="1" x14ac:dyDescent="0.3">
      <c r="A199" s="81">
        <v>176</v>
      </c>
      <c r="B199" s="90" t="s">
        <v>33</v>
      </c>
      <c r="C199" s="92" t="s">
        <v>75</v>
      </c>
      <c r="D199" s="81" t="s">
        <v>165</v>
      </c>
      <c r="E199" s="81">
        <v>300</v>
      </c>
      <c r="F199" s="82">
        <f t="shared" si="6"/>
        <v>162</v>
      </c>
      <c r="G199" s="82">
        <v>0.54</v>
      </c>
      <c r="H199" s="83">
        <f t="shared" si="8"/>
        <v>58.860000000000007</v>
      </c>
      <c r="I199" s="96"/>
      <c r="J199" s="23">
        <f t="shared" si="7"/>
        <v>0</v>
      </c>
    </row>
    <row r="200" spans="1:12" ht="13.05" customHeight="1" x14ac:dyDescent="0.3">
      <c r="A200" s="81">
        <v>177</v>
      </c>
      <c r="B200" s="90" t="s">
        <v>33</v>
      </c>
      <c r="C200" s="92" t="s">
        <v>76</v>
      </c>
      <c r="D200" s="81" t="s">
        <v>165</v>
      </c>
      <c r="E200" s="81">
        <v>300</v>
      </c>
      <c r="F200" s="82">
        <f t="shared" si="6"/>
        <v>162</v>
      </c>
      <c r="G200" s="82">
        <v>0.54</v>
      </c>
      <c r="H200" s="83">
        <f t="shared" si="8"/>
        <v>58.860000000000007</v>
      </c>
      <c r="I200" s="96"/>
      <c r="J200" s="22">
        <f t="shared" si="7"/>
        <v>0</v>
      </c>
    </row>
    <row r="201" spans="1:12" s="25" customFormat="1" ht="13.05" customHeight="1" x14ac:dyDescent="0.3">
      <c r="A201" s="81">
        <v>178</v>
      </c>
      <c r="B201" s="90" t="s">
        <v>33</v>
      </c>
      <c r="C201" s="92" t="s">
        <v>209</v>
      </c>
      <c r="D201" s="81" t="s">
        <v>165</v>
      </c>
      <c r="E201" s="81">
        <v>300</v>
      </c>
      <c r="F201" s="82">
        <f t="shared" si="6"/>
        <v>162</v>
      </c>
      <c r="G201" s="82">
        <v>0.54</v>
      </c>
      <c r="H201" s="83">
        <f t="shared" si="8"/>
        <v>58.860000000000007</v>
      </c>
      <c r="I201" s="96"/>
      <c r="J201" s="22">
        <f t="shared" si="7"/>
        <v>0</v>
      </c>
      <c r="L201" s="26"/>
    </row>
    <row r="202" spans="1:12" ht="13.05" customHeight="1" x14ac:dyDescent="0.3">
      <c r="A202" s="81">
        <v>179</v>
      </c>
      <c r="B202" s="90" t="s">
        <v>33</v>
      </c>
      <c r="C202" s="92" t="s">
        <v>210</v>
      </c>
      <c r="D202" s="81" t="s">
        <v>165</v>
      </c>
      <c r="E202" s="81">
        <v>300</v>
      </c>
      <c r="F202" s="82">
        <f t="shared" si="6"/>
        <v>162</v>
      </c>
      <c r="G202" s="82">
        <v>0.54</v>
      </c>
      <c r="H202" s="83">
        <f t="shared" si="8"/>
        <v>58.860000000000007</v>
      </c>
      <c r="I202" s="96"/>
      <c r="J202" s="23">
        <f t="shared" si="7"/>
        <v>0</v>
      </c>
    </row>
    <row r="203" spans="1:12" ht="13.05" customHeight="1" x14ac:dyDescent="0.3">
      <c r="A203" s="81">
        <v>180</v>
      </c>
      <c r="B203" s="90" t="s">
        <v>33</v>
      </c>
      <c r="C203" s="92" t="s">
        <v>211</v>
      </c>
      <c r="D203" s="81" t="s">
        <v>165</v>
      </c>
      <c r="E203" s="81">
        <v>300</v>
      </c>
      <c r="F203" s="82">
        <f t="shared" si="6"/>
        <v>159</v>
      </c>
      <c r="G203" s="82">
        <v>0.53</v>
      </c>
      <c r="H203" s="83">
        <f t="shared" si="8"/>
        <v>57.77</v>
      </c>
      <c r="I203" s="96"/>
      <c r="J203" s="22">
        <f t="shared" si="7"/>
        <v>0</v>
      </c>
    </row>
    <row r="204" spans="1:12" s="25" customFormat="1" ht="13.05" customHeight="1" x14ac:dyDescent="0.3">
      <c r="A204" s="81">
        <v>181</v>
      </c>
      <c r="B204" s="90" t="s">
        <v>33</v>
      </c>
      <c r="C204" s="92" t="s">
        <v>212</v>
      </c>
      <c r="D204" s="81" t="s">
        <v>165</v>
      </c>
      <c r="E204" s="81">
        <v>300</v>
      </c>
      <c r="F204" s="82">
        <f t="shared" si="6"/>
        <v>162</v>
      </c>
      <c r="G204" s="82">
        <v>0.54</v>
      </c>
      <c r="H204" s="83">
        <f t="shared" si="8"/>
        <v>58.860000000000007</v>
      </c>
      <c r="I204" s="96"/>
      <c r="J204" s="22">
        <f t="shared" si="7"/>
        <v>0</v>
      </c>
      <c r="L204" s="26"/>
    </row>
    <row r="205" spans="1:12" ht="13.05" customHeight="1" x14ac:dyDescent="0.3">
      <c r="A205" s="81">
        <v>182</v>
      </c>
      <c r="B205" s="90" t="s">
        <v>33</v>
      </c>
      <c r="C205" s="92" t="s">
        <v>77</v>
      </c>
      <c r="D205" s="81" t="s">
        <v>165</v>
      </c>
      <c r="E205" s="81">
        <v>300</v>
      </c>
      <c r="F205" s="82">
        <f t="shared" si="6"/>
        <v>159</v>
      </c>
      <c r="G205" s="82">
        <v>0.53</v>
      </c>
      <c r="H205" s="83">
        <f t="shared" si="8"/>
        <v>57.77</v>
      </c>
      <c r="I205" s="96"/>
      <c r="J205" s="23">
        <f t="shared" si="7"/>
        <v>0</v>
      </c>
    </row>
    <row r="206" spans="1:12" s="25" customFormat="1" ht="13.05" customHeight="1" x14ac:dyDescent="0.3">
      <c r="A206" s="97">
        <v>183</v>
      </c>
      <c r="B206" s="98" t="s">
        <v>33</v>
      </c>
      <c r="C206" s="104" t="s">
        <v>78</v>
      </c>
      <c r="D206" s="97" t="s">
        <v>165</v>
      </c>
      <c r="E206" s="97">
        <v>0</v>
      </c>
      <c r="F206" s="101">
        <f t="shared" si="6"/>
        <v>0</v>
      </c>
      <c r="G206" s="101">
        <v>0.53</v>
      </c>
      <c r="H206" s="102">
        <f t="shared" si="8"/>
        <v>57.77</v>
      </c>
      <c r="I206" s="96"/>
      <c r="J206" s="22">
        <f t="shared" si="7"/>
        <v>0</v>
      </c>
      <c r="L206" s="26"/>
    </row>
    <row r="207" spans="1:12" ht="13.05" customHeight="1" x14ac:dyDescent="0.3">
      <c r="A207" s="81">
        <v>184</v>
      </c>
      <c r="B207" s="90" t="s">
        <v>33</v>
      </c>
      <c r="C207" s="92" t="s">
        <v>213</v>
      </c>
      <c r="D207" s="81" t="s">
        <v>165</v>
      </c>
      <c r="E207" s="81">
        <v>300</v>
      </c>
      <c r="F207" s="82">
        <f t="shared" si="6"/>
        <v>162</v>
      </c>
      <c r="G207" s="82">
        <v>0.54</v>
      </c>
      <c r="H207" s="83">
        <f t="shared" si="8"/>
        <v>58.860000000000007</v>
      </c>
      <c r="I207" s="96"/>
      <c r="J207" s="22">
        <f t="shared" si="7"/>
        <v>0</v>
      </c>
    </row>
    <row r="208" spans="1:12" s="25" customFormat="1" ht="13.05" customHeight="1" x14ac:dyDescent="0.3">
      <c r="A208" s="81">
        <v>185</v>
      </c>
      <c r="B208" s="90" t="s">
        <v>33</v>
      </c>
      <c r="C208" s="92" t="s">
        <v>79</v>
      </c>
      <c r="D208" s="81" t="s">
        <v>165</v>
      </c>
      <c r="E208" s="81">
        <v>300</v>
      </c>
      <c r="F208" s="82">
        <f t="shared" si="6"/>
        <v>165</v>
      </c>
      <c r="G208" s="82">
        <v>0.55000000000000004</v>
      </c>
      <c r="H208" s="83">
        <f t="shared" si="8"/>
        <v>59.95</v>
      </c>
      <c r="I208" s="96"/>
      <c r="J208" s="23">
        <f t="shared" si="7"/>
        <v>0</v>
      </c>
      <c r="L208" s="26"/>
    </row>
    <row r="209" spans="1:12" ht="13.05" customHeight="1" x14ac:dyDescent="0.3">
      <c r="A209" s="81">
        <v>186</v>
      </c>
      <c r="B209" s="90" t="s">
        <v>33</v>
      </c>
      <c r="C209" s="92" t="s">
        <v>80</v>
      </c>
      <c r="D209" s="81" t="s">
        <v>165</v>
      </c>
      <c r="E209" s="81">
        <v>300</v>
      </c>
      <c r="F209" s="82">
        <f t="shared" si="6"/>
        <v>162</v>
      </c>
      <c r="G209" s="82">
        <v>0.54</v>
      </c>
      <c r="H209" s="83">
        <f t="shared" si="8"/>
        <v>58.860000000000007</v>
      </c>
      <c r="I209" s="96"/>
      <c r="J209" s="22">
        <f t="shared" si="7"/>
        <v>0</v>
      </c>
    </row>
    <row r="210" spans="1:12" s="25" customFormat="1" ht="13.05" customHeight="1" x14ac:dyDescent="0.3">
      <c r="A210" s="81">
        <v>187</v>
      </c>
      <c r="B210" s="90" t="s">
        <v>33</v>
      </c>
      <c r="C210" s="92" t="s">
        <v>214</v>
      </c>
      <c r="D210" s="81" t="s">
        <v>165</v>
      </c>
      <c r="E210" s="81">
        <v>300</v>
      </c>
      <c r="F210" s="82">
        <f t="shared" si="6"/>
        <v>162</v>
      </c>
      <c r="G210" s="82">
        <v>0.54</v>
      </c>
      <c r="H210" s="83">
        <f t="shared" si="8"/>
        <v>58.860000000000007</v>
      </c>
      <c r="I210" s="96"/>
      <c r="J210" s="22">
        <f t="shared" si="7"/>
        <v>0</v>
      </c>
      <c r="L210" s="26"/>
    </row>
    <row r="211" spans="1:12" ht="13.05" customHeight="1" x14ac:dyDescent="0.3">
      <c r="A211" s="81">
        <v>188</v>
      </c>
      <c r="B211" s="90" t="s">
        <v>33</v>
      </c>
      <c r="C211" s="92" t="s">
        <v>194</v>
      </c>
      <c r="D211" s="81" t="s">
        <v>165</v>
      </c>
      <c r="E211" s="81">
        <v>300</v>
      </c>
      <c r="F211" s="82">
        <f t="shared" si="6"/>
        <v>162</v>
      </c>
      <c r="G211" s="82">
        <v>0.54</v>
      </c>
      <c r="H211" s="83">
        <f t="shared" si="8"/>
        <v>58.860000000000007</v>
      </c>
      <c r="I211" s="96"/>
      <c r="J211" s="23">
        <f t="shared" si="7"/>
        <v>0</v>
      </c>
    </row>
    <row r="212" spans="1:12" s="25" customFormat="1" ht="13.05" customHeight="1" x14ac:dyDescent="0.3">
      <c r="A212" s="81">
        <v>189</v>
      </c>
      <c r="B212" s="90" t="s">
        <v>33</v>
      </c>
      <c r="C212" s="92" t="s">
        <v>81</v>
      </c>
      <c r="D212" s="81" t="s">
        <v>165</v>
      </c>
      <c r="E212" s="81">
        <v>300</v>
      </c>
      <c r="F212" s="82">
        <f t="shared" si="6"/>
        <v>162</v>
      </c>
      <c r="G212" s="82">
        <v>0.54</v>
      </c>
      <c r="H212" s="83">
        <f t="shared" si="8"/>
        <v>58.860000000000007</v>
      </c>
      <c r="I212" s="96"/>
      <c r="J212" s="22">
        <f t="shared" si="7"/>
        <v>0</v>
      </c>
      <c r="L212" s="26"/>
    </row>
    <row r="213" spans="1:12" ht="13.05" customHeight="1" x14ac:dyDescent="0.3">
      <c r="A213" s="81">
        <v>190</v>
      </c>
      <c r="B213" s="90" t="s">
        <v>33</v>
      </c>
      <c r="C213" s="92" t="s">
        <v>215</v>
      </c>
      <c r="D213" s="81" t="s">
        <v>165</v>
      </c>
      <c r="E213" s="81">
        <v>300</v>
      </c>
      <c r="F213" s="82">
        <f t="shared" si="6"/>
        <v>162</v>
      </c>
      <c r="G213" s="82">
        <v>0.54</v>
      </c>
      <c r="H213" s="83">
        <f t="shared" si="8"/>
        <v>58.860000000000007</v>
      </c>
      <c r="I213" s="96"/>
      <c r="J213" s="22">
        <f t="shared" si="7"/>
        <v>0</v>
      </c>
    </row>
    <row r="214" spans="1:12" s="25" customFormat="1" ht="13.05" customHeight="1" x14ac:dyDescent="0.3">
      <c r="A214" s="81">
        <v>191</v>
      </c>
      <c r="B214" s="90" t="s">
        <v>33</v>
      </c>
      <c r="C214" s="92" t="s">
        <v>82</v>
      </c>
      <c r="D214" s="81" t="s">
        <v>165</v>
      </c>
      <c r="E214" s="81">
        <v>300</v>
      </c>
      <c r="F214" s="82">
        <f t="shared" si="6"/>
        <v>162</v>
      </c>
      <c r="G214" s="82">
        <v>0.54</v>
      </c>
      <c r="H214" s="83">
        <f t="shared" si="8"/>
        <v>58.860000000000007</v>
      </c>
      <c r="I214" s="96"/>
      <c r="J214" s="23">
        <f t="shared" si="7"/>
        <v>0</v>
      </c>
      <c r="L214" s="26"/>
    </row>
    <row r="215" spans="1:12" ht="13.05" customHeight="1" x14ac:dyDescent="0.3">
      <c r="A215" s="81">
        <v>192</v>
      </c>
      <c r="B215" s="90" t="s">
        <v>33</v>
      </c>
      <c r="C215" s="92" t="s">
        <v>83</v>
      </c>
      <c r="D215" s="81" t="s">
        <v>165</v>
      </c>
      <c r="E215" s="81">
        <v>300</v>
      </c>
      <c r="F215" s="82">
        <f t="shared" si="6"/>
        <v>162</v>
      </c>
      <c r="G215" s="82">
        <v>0.54</v>
      </c>
      <c r="H215" s="83">
        <f t="shared" si="8"/>
        <v>58.860000000000007</v>
      </c>
      <c r="I215" s="96"/>
      <c r="J215" s="22">
        <f t="shared" si="7"/>
        <v>0</v>
      </c>
    </row>
    <row r="216" spans="1:12" s="25" customFormat="1" ht="13.05" customHeight="1" x14ac:dyDescent="0.3">
      <c r="A216" s="81">
        <v>193</v>
      </c>
      <c r="B216" s="90" t="s">
        <v>33</v>
      </c>
      <c r="C216" s="92" t="s">
        <v>84</v>
      </c>
      <c r="D216" s="81" t="s">
        <v>165</v>
      </c>
      <c r="E216" s="81">
        <v>300</v>
      </c>
      <c r="F216" s="82">
        <f t="shared" ref="F216:F279" si="9">G216*E216</f>
        <v>162</v>
      </c>
      <c r="G216" s="82">
        <v>0.54</v>
      </c>
      <c r="H216" s="83">
        <f t="shared" si="8"/>
        <v>58.860000000000007</v>
      </c>
      <c r="I216" s="96"/>
      <c r="J216" s="22">
        <f t="shared" ref="J216:J279" si="10">I216*G216</f>
        <v>0</v>
      </c>
      <c r="L216" s="26"/>
    </row>
    <row r="217" spans="1:12" ht="13.05" customHeight="1" x14ac:dyDescent="0.3">
      <c r="A217" s="81">
        <v>194</v>
      </c>
      <c r="B217" s="90" t="s">
        <v>33</v>
      </c>
      <c r="C217" s="92" t="s">
        <v>216</v>
      </c>
      <c r="D217" s="81" t="s">
        <v>165</v>
      </c>
      <c r="E217" s="81">
        <v>300</v>
      </c>
      <c r="F217" s="82">
        <f t="shared" si="9"/>
        <v>189</v>
      </c>
      <c r="G217" s="82">
        <v>0.63</v>
      </c>
      <c r="H217" s="83">
        <f t="shared" ref="H217:H280" si="11">G217*109</f>
        <v>68.67</v>
      </c>
      <c r="I217" s="96"/>
      <c r="J217" s="23">
        <f t="shared" si="10"/>
        <v>0</v>
      </c>
    </row>
    <row r="218" spans="1:12" ht="13.05" customHeight="1" x14ac:dyDescent="0.3">
      <c r="A218" s="81">
        <v>195</v>
      </c>
      <c r="B218" s="90" t="s">
        <v>33</v>
      </c>
      <c r="C218" s="92" t="s">
        <v>85</v>
      </c>
      <c r="D218" s="81" t="s">
        <v>165</v>
      </c>
      <c r="E218" s="81">
        <v>300</v>
      </c>
      <c r="F218" s="82">
        <f t="shared" si="9"/>
        <v>165</v>
      </c>
      <c r="G218" s="82">
        <v>0.55000000000000004</v>
      </c>
      <c r="H218" s="83">
        <f t="shared" si="11"/>
        <v>59.95</v>
      </c>
      <c r="I218" s="96"/>
      <c r="J218" s="22">
        <f t="shared" si="10"/>
        <v>0</v>
      </c>
    </row>
    <row r="219" spans="1:12" s="25" customFormat="1" ht="13.05" customHeight="1" x14ac:dyDescent="0.3">
      <c r="A219" s="81">
        <v>196</v>
      </c>
      <c r="B219" s="90" t="s">
        <v>33</v>
      </c>
      <c r="C219" s="92" t="s">
        <v>86</v>
      </c>
      <c r="D219" s="81" t="s">
        <v>165</v>
      </c>
      <c r="E219" s="81">
        <v>300</v>
      </c>
      <c r="F219" s="82">
        <f t="shared" si="9"/>
        <v>165</v>
      </c>
      <c r="G219" s="82">
        <v>0.55000000000000004</v>
      </c>
      <c r="H219" s="83">
        <f t="shared" si="11"/>
        <v>59.95</v>
      </c>
      <c r="I219" s="96"/>
      <c r="J219" s="22">
        <f t="shared" si="10"/>
        <v>0</v>
      </c>
      <c r="L219" s="26"/>
    </row>
    <row r="220" spans="1:12" ht="13.05" customHeight="1" x14ac:dyDescent="0.3">
      <c r="A220" s="81">
        <v>197</v>
      </c>
      <c r="B220" s="90" t="s">
        <v>33</v>
      </c>
      <c r="C220" s="92" t="s">
        <v>87</v>
      </c>
      <c r="D220" s="81" t="s">
        <v>165</v>
      </c>
      <c r="E220" s="81">
        <v>300</v>
      </c>
      <c r="F220" s="82">
        <f t="shared" si="9"/>
        <v>162</v>
      </c>
      <c r="G220" s="82">
        <v>0.54</v>
      </c>
      <c r="H220" s="83">
        <f t="shared" si="11"/>
        <v>58.860000000000007</v>
      </c>
      <c r="I220" s="96"/>
      <c r="J220" s="23">
        <f t="shared" si="10"/>
        <v>0</v>
      </c>
    </row>
    <row r="221" spans="1:12" s="25" customFormat="1" ht="13.05" customHeight="1" x14ac:dyDescent="0.3">
      <c r="A221" s="81">
        <v>198</v>
      </c>
      <c r="B221" s="90" t="s">
        <v>33</v>
      </c>
      <c r="C221" s="92" t="s">
        <v>217</v>
      </c>
      <c r="D221" s="81" t="s">
        <v>165</v>
      </c>
      <c r="E221" s="81">
        <v>300</v>
      </c>
      <c r="F221" s="82">
        <f t="shared" si="9"/>
        <v>162</v>
      </c>
      <c r="G221" s="82">
        <v>0.54</v>
      </c>
      <c r="H221" s="83">
        <f t="shared" si="11"/>
        <v>58.860000000000007</v>
      </c>
      <c r="I221" s="96"/>
      <c r="J221" s="22">
        <f t="shared" si="10"/>
        <v>0</v>
      </c>
      <c r="L221" s="26"/>
    </row>
    <row r="222" spans="1:12" ht="13.05" customHeight="1" x14ac:dyDescent="0.3">
      <c r="A222" s="81">
        <v>199</v>
      </c>
      <c r="B222" s="90" t="s">
        <v>33</v>
      </c>
      <c r="C222" s="92" t="s">
        <v>218</v>
      </c>
      <c r="D222" s="81" t="s">
        <v>165</v>
      </c>
      <c r="E222" s="81">
        <v>300</v>
      </c>
      <c r="F222" s="82">
        <f t="shared" si="9"/>
        <v>162</v>
      </c>
      <c r="G222" s="82">
        <v>0.54</v>
      </c>
      <c r="H222" s="83">
        <f t="shared" si="11"/>
        <v>58.860000000000007</v>
      </c>
      <c r="I222" s="96"/>
      <c r="J222" s="22">
        <f t="shared" si="10"/>
        <v>0</v>
      </c>
    </row>
    <row r="223" spans="1:12" s="25" customFormat="1" ht="13.05" customHeight="1" x14ac:dyDescent="0.3">
      <c r="A223" s="81">
        <v>200</v>
      </c>
      <c r="B223" s="90" t="s">
        <v>33</v>
      </c>
      <c r="C223" s="92" t="s">
        <v>88</v>
      </c>
      <c r="D223" s="81" t="s">
        <v>165</v>
      </c>
      <c r="E223" s="81">
        <v>300</v>
      </c>
      <c r="F223" s="82">
        <f t="shared" si="9"/>
        <v>162</v>
      </c>
      <c r="G223" s="82">
        <v>0.54</v>
      </c>
      <c r="H223" s="83">
        <f t="shared" si="11"/>
        <v>58.860000000000007</v>
      </c>
      <c r="I223" s="96"/>
      <c r="J223" s="23">
        <f t="shared" si="10"/>
        <v>0</v>
      </c>
      <c r="L223" s="26"/>
    </row>
    <row r="224" spans="1:12" ht="13.05" customHeight="1" x14ac:dyDescent="0.3">
      <c r="A224" s="81">
        <v>201</v>
      </c>
      <c r="B224" s="90" t="s">
        <v>33</v>
      </c>
      <c r="C224" s="92" t="s">
        <v>46</v>
      </c>
      <c r="D224" s="81" t="s">
        <v>166</v>
      </c>
      <c r="E224" s="81">
        <v>200</v>
      </c>
      <c r="F224" s="82">
        <f t="shared" si="9"/>
        <v>150</v>
      </c>
      <c r="G224" s="82">
        <v>0.75</v>
      </c>
      <c r="H224" s="83">
        <f t="shared" si="11"/>
        <v>81.75</v>
      </c>
      <c r="I224" s="96"/>
      <c r="J224" s="22">
        <f t="shared" si="10"/>
        <v>0</v>
      </c>
    </row>
    <row r="225" spans="1:12" ht="13.05" customHeight="1" x14ac:dyDescent="0.3">
      <c r="A225" s="81">
        <v>202</v>
      </c>
      <c r="B225" s="90" t="s">
        <v>33</v>
      </c>
      <c r="C225" s="92" t="s">
        <v>195</v>
      </c>
      <c r="D225" s="81" t="s">
        <v>166</v>
      </c>
      <c r="E225" s="81">
        <v>200</v>
      </c>
      <c r="F225" s="82">
        <f t="shared" si="9"/>
        <v>154</v>
      </c>
      <c r="G225" s="82">
        <v>0.77</v>
      </c>
      <c r="H225" s="83">
        <f t="shared" si="11"/>
        <v>83.93</v>
      </c>
      <c r="I225" s="96"/>
      <c r="J225" s="22">
        <f t="shared" si="10"/>
        <v>0</v>
      </c>
    </row>
    <row r="226" spans="1:12" s="25" customFormat="1" ht="13.05" customHeight="1" x14ac:dyDescent="0.3">
      <c r="A226" s="81">
        <v>203</v>
      </c>
      <c r="B226" s="90" t="s">
        <v>33</v>
      </c>
      <c r="C226" s="92" t="s">
        <v>47</v>
      </c>
      <c r="D226" s="81" t="s">
        <v>166</v>
      </c>
      <c r="E226" s="81">
        <v>200</v>
      </c>
      <c r="F226" s="82">
        <f t="shared" si="9"/>
        <v>150</v>
      </c>
      <c r="G226" s="82">
        <v>0.75</v>
      </c>
      <c r="H226" s="83">
        <f t="shared" si="11"/>
        <v>81.75</v>
      </c>
      <c r="I226" s="96"/>
      <c r="J226" s="23">
        <f t="shared" si="10"/>
        <v>0</v>
      </c>
      <c r="L226" s="26"/>
    </row>
    <row r="227" spans="1:12" ht="13.05" customHeight="1" x14ac:dyDescent="0.3">
      <c r="A227" s="81">
        <v>204</v>
      </c>
      <c r="B227" s="90" t="s">
        <v>33</v>
      </c>
      <c r="C227" s="92" t="s">
        <v>48</v>
      </c>
      <c r="D227" s="81" t="s">
        <v>166</v>
      </c>
      <c r="E227" s="81">
        <v>200</v>
      </c>
      <c r="F227" s="82">
        <f t="shared" si="9"/>
        <v>158</v>
      </c>
      <c r="G227" s="82">
        <v>0.79</v>
      </c>
      <c r="H227" s="83">
        <f t="shared" si="11"/>
        <v>86.11</v>
      </c>
      <c r="I227" s="96"/>
      <c r="J227" s="22">
        <f t="shared" si="10"/>
        <v>0</v>
      </c>
    </row>
    <row r="228" spans="1:12" s="25" customFormat="1" ht="13.05" customHeight="1" x14ac:dyDescent="0.3">
      <c r="A228" s="81">
        <v>205</v>
      </c>
      <c r="B228" s="90" t="s">
        <v>33</v>
      </c>
      <c r="C228" s="92" t="s">
        <v>49</v>
      </c>
      <c r="D228" s="81" t="s">
        <v>166</v>
      </c>
      <c r="E228" s="81">
        <v>200</v>
      </c>
      <c r="F228" s="82">
        <f t="shared" si="9"/>
        <v>148</v>
      </c>
      <c r="G228" s="82">
        <v>0.74</v>
      </c>
      <c r="H228" s="83">
        <f t="shared" si="11"/>
        <v>80.66</v>
      </c>
      <c r="I228" s="96"/>
      <c r="J228" s="22">
        <f t="shared" si="10"/>
        <v>0</v>
      </c>
      <c r="L228" s="26"/>
    </row>
    <row r="229" spans="1:12" ht="13.05" customHeight="1" x14ac:dyDescent="0.3">
      <c r="A229" s="81">
        <v>206</v>
      </c>
      <c r="B229" s="90" t="s">
        <v>33</v>
      </c>
      <c r="C229" s="92" t="s">
        <v>50</v>
      </c>
      <c r="D229" s="81" t="s">
        <v>166</v>
      </c>
      <c r="E229" s="81">
        <v>200</v>
      </c>
      <c r="F229" s="82">
        <f t="shared" si="9"/>
        <v>150</v>
      </c>
      <c r="G229" s="82">
        <v>0.75</v>
      </c>
      <c r="H229" s="83">
        <f t="shared" si="11"/>
        <v>81.75</v>
      </c>
      <c r="I229" s="96"/>
      <c r="J229" s="23">
        <f t="shared" si="10"/>
        <v>0</v>
      </c>
    </row>
    <row r="230" spans="1:12" s="25" customFormat="1" ht="13.05" customHeight="1" x14ac:dyDescent="0.3">
      <c r="A230" s="81">
        <v>207</v>
      </c>
      <c r="B230" s="90" t="s">
        <v>33</v>
      </c>
      <c r="C230" s="92" t="s">
        <v>197</v>
      </c>
      <c r="D230" s="81" t="s">
        <v>166</v>
      </c>
      <c r="E230" s="81">
        <v>200</v>
      </c>
      <c r="F230" s="82">
        <f t="shared" si="9"/>
        <v>154</v>
      </c>
      <c r="G230" s="82">
        <v>0.77</v>
      </c>
      <c r="H230" s="83">
        <f t="shared" si="11"/>
        <v>83.93</v>
      </c>
      <c r="I230" s="96"/>
      <c r="J230" s="22">
        <f t="shared" si="10"/>
        <v>0</v>
      </c>
      <c r="L230" s="26"/>
    </row>
    <row r="231" spans="1:12" ht="13.05" customHeight="1" x14ac:dyDescent="0.3">
      <c r="A231" s="81">
        <v>208</v>
      </c>
      <c r="B231" s="90" t="s">
        <v>33</v>
      </c>
      <c r="C231" s="92" t="s">
        <v>90</v>
      </c>
      <c r="D231" s="81" t="s">
        <v>166</v>
      </c>
      <c r="E231" s="81">
        <v>200</v>
      </c>
      <c r="F231" s="82">
        <f t="shared" si="9"/>
        <v>150</v>
      </c>
      <c r="G231" s="82">
        <v>0.75</v>
      </c>
      <c r="H231" s="83">
        <f t="shared" si="11"/>
        <v>81.75</v>
      </c>
      <c r="I231" s="96"/>
      <c r="J231" s="22">
        <f t="shared" si="10"/>
        <v>0</v>
      </c>
    </row>
    <row r="232" spans="1:12" s="25" customFormat="1" ht="13.05" customHeight="1" x14ac:dyDescent="0.3">
      <c r="A232" s="81">
        <v>209</v>
      </c>
      <c r="B232" s="90" t="s">
        <v>33</v>
      </c>
      <c r="C232" s="92" t="s">
        <v>51</v>
      </c>
      <c r="D232" s="81" t="s">
        <v>166</v>
      </c>
      <c r="E232" s="81">
        <v>200</v>
      </c>
      <c r="F232" s="82">
        <f t="shared" si="9"/>
        <v>148</v>
      </c>
      <c r="G232" s="82">
        <v>0.74</v>
      </c>
      <c r="H232" s="83">
        <f t="shared" si="11"/>
        <v>80.66</v>
      </c>
      <c r="I232" s="96"/>
      <c r="J232" s="23">
        <f t="shared" si="10"/>
        <v>0</v>
      </c>
      <c r="L232" s="26"/>
    </row>
    <row r="233" spans="1:12" ht="13.05" customHeight="1" x14ac:dyDescent="0.3">
      <c r="A233" s="81">
        <v>210</v>
      </c>
      <c r="B233" s="90" t="s">
        <v>33</v>
      </c>
      <c r="C233" s="92" t="s">
        <v>198</v>
      </c>
      <c r="D233" s="81" t="s">
        <v>166</v>
      </c>
      <c r="E233" s="81">
        <v>200</v>
      </c>
      <c r="F233" s="82">
        <f t="shared" si="9"/>
        <v>148</v>
      </c>
      <c r="G233" s="82">
        <v>0.74</v>
      </c>
      <c r="H233" s="83">
        <f t="shared" si="11"/>
        <v>80.66</v>
      </c>
      <c r="I233" s="96"/>
      <c r="J233" s="22">
        <f t="shared" si="10"/>
        <v>0</v>
      </c>
    </row>
    <row r="234" spans="1:12" s="25" customFormat="1" ht="13.05" customHeight="1" x14ac:dyDescent="0.3">
      <c r="A234" s="81">
        <v>211</v>
      </c>
      <c r="B234" s="90" t="s">
        <v>33</v>
      </c>
      <c r="C234" s="92" t="s">
        <v>52</v>
      </c>
      <c r="D234" s="81" t="s">
        <v>166</v>
      </c>
      <c r="E234" s="81">
        <v>200</v>
      </c>
      <c r="F234" s="82">
        <f t="shared" si="9"/>
        <v>150</v>
      </c>
      <c r="G234" s="82">
        <v>0.75</v>
      </c>
      <c r="H234" s="83">
        <f t="shared" si="11"/>
        <v>81.75</v>
      </c>
      <c r="I234" s="96"/>
      <c r="J234" s="22">
        <f t="shared" si="10"/>
        <v>0</v>
      </c>
      <c r="L234" s="26"/>
    </row>
    <row r="235" spans="1:12" ht="13.05" customHeight="1" x14ac:dyDescent="0.3">
      <c r="A235" s="81">
        <v>212</v>
      </c>
      <c r="B235" s="90" t="s">
        <v>33</v>
      </c>
      <c r="C235" s="92" t="s">
        <v>199</v>
      </c>
      <c r="D235" s="81" t="s">
        <v>166</v>
      </c>
      <c r="E235" s="81">
        <v>200</v>
      </c>
      <c r="F235" s="82">
        <f t="shared" si="9"/>
        <v>154</v>
      </c>
      <c r="G235" s="82">
        <v>0.77</v>
      </c>
      <c r="H235" s="83">
        <f t="shared" si="11"/>
        <v>83.93</v>
      </c>
      <c r="I235" s="96"/>
      <c r="J235" s="23">
        <f t="shared" si="10"/>
        <v>0</v>
      </c>
    </row>
    <row r="236" spans="1:12" s="25" customFormat="1" ht="13.05" customHeight="1" x14ac:dyDescent="0.3">
      <c r="A236" s="81">
        <v>213</v>
      </c>
      <c r="B236" s="90" t="s">
        <v>33</v>
      </c>
      <c r="C236" s="92" t="s">
        <v>53</v>
      </c>
      <c r="D236" s="81" t="s">
        <v>166</v>
      </c>
      <c r="E236" s="81">
        <v>200</v>
      </c>
      <c r="F236" s="82">
        <f t="shared" si="9"/>
        <v>148</v>
      </c>
      <c r="G236" s="82">
        <v>0.74</v>
      </c>
      <c r="H236" s="83">
        <f t="shared" si="11"/>
        <v>80.66</v>
      </c>
      <c r="I236" s="96"/>
      <c r="J236" s="22">
        <f t="shared" si="10"/>
        <v>0</v>
      </c>
      <c r="L236" s="26"/>
    </row>
    <row r="237" spans="1:12" s="29" customFormat="1" ht="13.05" customHeight="1" x14ac:dyDescent="0.3">
      <c r="A237" s="81">
        <v>214</v>
      </c>
      <c r="B237" s="90" t="s">
        <v>33</v>
      </c>
      <c r="C237" s="92" t="s">
        <v>54</v>
      </c>
      <c r="D237" s="81" t="s">
        <v>166</v>
      </c>
      <c r="E237" s="81">
        <v>200</v>
      </c>
      <c r="F237" s="82">
        <f t="shared" si="9"/>
        <v>148</v>
      </c>
      <c r="G237" s="82">
        <v>0.74</v>
      </c>
      <c r="H237" s="83">
        <f t="shared" si="11"/>
        <v>80.66</v>
      </c>
      <c r="I237" s="96"/>
      <c r="J237" s="22">
        <f t="shared" si="10"/>
        <v>0</v>
      </c>
      <c r="L237" s="30"/>
    </row>
    <row r="238" spans="1:12" s="29" customFormat="1" ht="13.05" customHeight="1" x14ac:dyDescent="0.3">
      <c r="A238" s="81">
        <v>215</v>
      </c>
      <c r="B238" s="90" t="s">
        <v>33</v>
      </c>
      <c r="C238" s="92" t="s">
        <v>200</v>
      </c>
      <c r="D238" s="81" t="s">
        <v>166</v>
      </c>
      <c r="E238" s="81">
        <v>200</v>
      </c>
      <c r="F238" s="82">
        <f t="shared" si="9"/>
        <v>148</v>
      </c>
      <c r="G238" s="82">
        <v>0.74</v>
      </c>
      <c r="H238" s="83">
        <f t="shared" si="11"/>
        <v>80.66</v>
      </c>
      <c r="I238" s="96"/>
      <c r="J238" s="23">
        <f t="shared" si="10"/>
        <v>0</v>
      </c>
      <c r="L238" s="30"/>
    </row>
    <row r="239" spans="1:12" s="29" customFormat="1" ht="13.05" customHeight="1" x14ac:dyDescent="0.3">
      <c r="A239" s="81">
        <v>216</v>
      </c>
      <c r="B239" s="90" t="s">
        <v>33</v>
      </c>
      <c r="C239" s="92" t="s">
        <v>55</v>
      </c>
      <c r="D239" s="81" t="s">
        <v>166</v>
      </c>
      <c r="E239" s="81">
        <v>200</v>
      </c>
      <c r="F239" s="82">
        <f t="shared" si="9"/>
        <v>150</v>
      </c>
      <c r="G239" s="82">
        <v>0.75</v>
      </c>
      <c r="H239" s="83">
        <f t="shared" si="11"/>
        <v>81.75</v>
      </c>
      <c r="I239" s="96"/>
      <c r="J239" s="22">
        <f t="shared" si="10"/>
        <v>0</v>
      </c>
      <c r="L239" s="30"/>
    </row>
    <row r="240" spans="1:12" ht="13.05" customHeight="1" x14ac:dyDescent="0.3">
      <c r="A240" s="81">
        <v>217</v>
      </c>
      <c r="B240" s="90" t="s">
        <v>33</v>
      </c>
      <c r="C240" s="92" t="s">
        <v>201</v>
      </c>
      <c r="D240" s="81" t="s">
        <v>166</v>
      </c>
      <c r="E240" s="81">
        <v>200</v>
      </c>
      <c r="F240" s="82">
        <f t="shared" si="9"/>
        <v>148</v>
      </c>
      <c r="G240" s="82">
        <v>0.74</v>
      </c>
      <c r="H240" s="83">
        <f t="shared" si="11"/>
        <v>80.66</v>
      </c>
      <c r="I240" s="96"/>
      <c r="J240" s="22">
        <f t="shared" si="10"/>
        <v>0</v>
      </c>
    </row>
    <row r="241" spans="1:12" s="25" customFormat="1" ht="13.05" customHeight="1" x14ac:dyDescent="0.3">
      <c r="A241" s="81">
        <v>218</v>
      </c>
      <c r="B241" s="90" t="s">
        <v>33</v>
      </c>
      <c r="C241" s="92" t="s">
        <v>202</v>
      </c>
      <c r="D241" s="81" t="s">
        <v>166</v>
      </c>
      <c r="E241" s="81">
        <v>200</v>
      </c>
      <c r="F241" s="82">
        <f t="shared" si="9"/>
        <v>158</v>
      </c>
      <c r="G241" s="82">
        <v>0.79</v>
      </c>
      <c r="H241" s="83">
        <f t="shared" si="11"/>
        <v>86.11</v>
      </c>
      <c r="I241" s="96"/>
      <c r="J241" s="23">
        <f t="shared" si="10"/>
        <v>0</v>
      </c>
      <c r="L241" s="26"/>
    </row>
    <row r="242" spans="1:12" ht="13.05" customHeight="1" x14ac:dyDescent="0.3">
      <c r="A242" s="81">
        <v>219</v>
      </c>
      <c r="B242" s="90" t="s">
        <v>33</v>
      </c>
      <c r="C242" s="92" t="s">
        <v>57</v>
      </c>
      <c r="D242" s="81" t="s">
        <v>166</v>
      </c>
      <c r="E242" s="81">
        <v>200</v>
      </c>
      <c r="F242" s="82">
        <f t="shared" si="9"/>
        <v>148</v>
      </c>
      <c r="G242" s="82">
        <v>0.74</v>
      </c>
      <c r="H242" s="83">
        <f t="shared" si="11"/>
        <v>80.66</v>
      </c>
      <c r="I242" s="96"/>
      <c r="J242" s="22">
        <f t="shared" si="10"/>
        <v>0</v>
      </c>
    </row>
    <row r="243" spans="1:12" s="25" customFormat="1" ht="13.05" customHeight="1" x14ac:dyDescent="0.3">
      <c r="A243" s="81">
        <v>220</v>
      </c>
      <c r="B243" s="90" t="s">
        <v>33</v>
      </c>
      <c r="C243" s="92" t="s">
        <v>203</v>
      </c>
      <c r="D243" s="81" t="s">
        <v>166</v>
      </c>
      <c r="E243" s="81">
        <v>200</v>
      </c>
      <c r="F243" s="82">
        <f t="shared" si="9"/>
        <v>152</v>
      </c>
      <c r="G243" s="82">
        <v>0.76</v>
      </c>
      <c r="H243" s="83">
        <f t="shared" si="11"/>
        <v>82.84</v>
      </c>
      <c r="I243" s="96"/>
      <c r="J243" s="22">
        <f t="shared" si="10"/>
        <v>0</v>
      </c>
      <c r="L243" s="26"/>
    </row>
    <row r="244" spans="1:12" s="29" customFormat="1" ht="13.05" customHeight="1" x14ac:dyDescent="0.3">
      <c r="A244" s="81">
        <v>221</v>
      </c>
      <c r="B244" s="90" t="s">
        <v>33</v>
      </c>
      <c r="C244" s="92" t="s">
        <v>58</v>
      </c>
      <c r="D244" s="81" t="s">
        <v>166</v>
      </c>
      <c r="E244" s="81">
        <v>200</v>
      </c>
      <c r="F244" s="82">
        <f t="shared" si="9"/>
        <v>148</v>
      </c>
      <c r="G244" s="82">
        <v>0.74</v>
      </c>
      <c r="H244" s="83">
        <f t="shared" si="11"/>
        <v>80.66</v>
      </c>
      <c r="I244" s="96"/>
      <c r="J244" s="23">
        <f t="shared" si="10"/>
        <v>0</v>
      </c>
      <c r="L244" s="30"/>
    </row>
    <row r="245" spans="1:12" s="29" customFormat="1" ht="13.05" customHeight="1" x14ac:dyDescent="0.3">
      <c r="A245" s="81">
        <v>222</v>
      </c>
      <c r="B245" s="90" t="s">
        <v>33</v>
      </c>
      <c r="C245" s="92" t="s">
        <v>59</v>
      </c>
      <c r="D245" s="81" t="s">
        <v>166</v>
      </c>
      <c r="E245" s="81">
        <v>200</v>
      </c>
      <c r="F245" s="82">
        <f t="shared" si="9"/>
        <v>158</v>
      </c>
      <c r="G245" s="82">
        <v>0.79</v>
      </c>
      <c r="H245" s="83">
        <f t="shared" si="11"/>
        <v>86.11</v>
      </c>
      <c r="I245" s="96"/>
      <c r="J245" s="22">
        <f t="shared" si="10"/>
        <v>0</v>
      </c>
      <c r="L245" s="30"/>
    </row>
    <row r="246" spans="1:12" ht="13.05" customHeight="1" x14ac:dyDescent="0.3">
      <c r="A246" s="81">
        <v>223</v>
      </c>
      <c r="B246" s="90" t="s">
        <v>33</v>
      </c>
      <c r="C246" s="92" t="s">
        <v>60</v>
      </c>
      <c r="D246" s="81" t="s">
        <v>166</v>
      </c>
      <c r="E246" s="81">
        <v>200</v>
      </c>
      <c r="F246" s="82">
        <f t="shared" si="9"/>
        <v>154</v>
      </c>
      <c r="G246" s="82">
        <v>0.77</v>
      </c>
      <c r="H246" s="83">
        <f t="shared" si="11"/>
        <v>83.93</v>
      </c>
      <c r="I246" s="96"/>
      <c r="J246" s="22">
        <f t="shared" si="10"/>
        <v>0</v>
      </c>
    </row>
    <row r="247" spans="1:12" s="25" customFormat="1" ht="13.05" customHeight="1" x14ac:dyDescent="0.3">
      <c r="A247" s="81">
        <v>224</v>
      </c>
      <c r="B247" s="90" t="s">
        <v>33</v>
      </c>
      <c r="C247" s="92" t="s">
        <v>61</v>
      </c>
      <c r="D247" s="81" t="s">
        <v>166</v>
      </c>
      <c r="E247" s="81">
        <v>200</v>
      </c>
      <c r="F247" s="82">
        <f t="shared" si="9"/>
        <v>148</v>
      </c>
      <c r="G247" s="82">
        <v>0.74</v>
      </c>
      <c r="H247" s="83">
        <f t="shared" si="11"/>
        <v>80.66</v>
      </c>
      <c r="I247" s="96"/>
      <c r="J247" s="23">
        <f t="shared" si="10"/>
        <v>0</v>
      </c>
      <c r="L247" s="26"/>
    </row>
    <row r="248" spans="1:12" ht="13.05" customHeight="1" x14ac:dyDescent="0.3">
      <c r="A248" s="81">
        <v>225</v>
      </c>
      <c r="B248" s="90" t="s">
        <v>33</v>
      </c>
      <c r="C248" s="92" t="s">
        <v>62</v>
      </c>
      <c r="D248" s="81" t="s">
        <v>166</v>
      </c>
      <c r="E248" s="81">
        <v>200</v>
      </c>
      <c r="F248" s="82">
        <f t="shared" si="9"/>
        <v>152</v>
      </c>
      <c r="G248" s="82">
        <v>0.76</v>
      </c>
      <c r="H248" s="83">
        <f t="shared" si="11"/>
        <v>82.84</v>
      </c>
      <c r="I248" s="96"/>
      <c r="J248" s="22">
        <f t="shared" si="10"/>
        <v>0</v>
      </c>
    </row>
    <row r="249" spans="1:12" s="25" customFormat="1" ht="13.05" customHeight="1" x14ac:dyDescent="0.3">
      <c r="A249" s="81">
        <v>226</v>
      </c>
      <c r="B249" s="90" t="s">
        <v>33</v>
      </c>
      <c r="C249" s="92" t="s">
        <v>63</v>
      </c>
      <c r="D249" s="81" t="s">
        <v>166</v>
      </c>
      <c r="E249" s="81">
        <v>200</v>
      </c>
      <c r="F249" s="82">
        <f t="shared" si="9"/>
        <v>148</v>
      </c>
      <c r="G249" s="82">
        <v>0.74</v>
      </c>
      <c r="H249" s="83">
        <f t="shared" si="11"/>
        <v>80.66</v>
      </c>
      <c r="I249" s="96"/>
      <c r="J249" s="22">
        <f t="shared" si="10"/>
        <v>0</v>
      </c>
      <c r="L249" s="26"/>
    </row>
    <row r="250" spans="1:12" ht="13.05" customHeight="1" x14ac:dyDescent="0.3">
      <c r="A250" s="81">
        <v>227</v>
      </c>
      <c r="B250" s="90" t="s">
        <v>33</v>
      </c>
      <c r="C250" s="92" t="s">
        <v>64</v>
      </c>
      <c r="D250" s="81" t="s">
        <v>166</v>
      </c>
      <c r="E250" s="81">
        <v>200</v>
      </c>
      <c r="F250" s="82">
        <f t="shared" si="9"/>
        <v>148</v>
      </c>
      <c r="G250" s="82">
        <v>0.74</v>
      </c>
      <c r="H250" s="83">
        <f t="shared" si="11"/>
        <v>80.66</v>
      </c>
      <c r="I250" s="96"/>
      <c r="J250" s="23">
        <f t="shared" si="10"/>
        <v>0</v>
      </c>
    </row>
    <row r="251" spans="1:12" s="25" customFormat="1" ht="13.05" customHeight="1" x14ac:dyDescent="0.3">
      <c r="A251" s="81">
        <v>228</v>
      </c>
      <c r="B251" s="90" t="s">
        <v>33</v>
      </c>
      <c r="C251" s="92" t="s">
        <v>65</v>
      </c>
      <c r="D251" s="81" t="s">
        <v>166</v>
      </c>
      <c r="E251" s="81">
        <v>200</v>
      </c>
      <c r="F251" s="82">
        <f t="shared" si="9"/>
        <v>148</v>
      </c>
      <c r="G251" s="82">
        <v>0.74</v>
      </c>
      <c r="H251" s="83">
        <f t="shared" si="11"/>
        <v>80.66</v>
      </c>
      <c r="I251" s="96"/>
      <c r="J251" s="22">
        <f t="shared" si="10"/>
        <v>0</v>
      </c>
      <c r="L251" s="26"/>
    </row>
    <row r="252" spans="1:12" ht="13.05" customHeight="1" x14ac:dyDescent="0.3">
      <c r="A252" s="81">
        <v>229</v>
      </c>
      <c r="B252" s="90" t="s">
        <v>33</v>
      </c>
      <c r="C252" s="92" t="s">
        <v>66</v>
      </c>
      <c r="D252" s="81" t="s">
        <v>166</v>
      </c>
      <c r="E252" s="81">
        <v>200</v>
      </c>
      <c r="F252" s="82">
        <f t="shared" si="9"/>
        <v>148</v>
      </c>
      <c r="G252" s="82">
        <v>0.74</v>
      </c>
      <c r="H252" s="83">
        <f t="shared" si="11"/>
        <v>80.66</v>
      </c>
      <c r="I252" s="96"/>
      <c r="J252" s="22">
        <f t="shared" si="10"/>
        <v>0</v>
      </c>
    </row>
    <row r="253" spans="1:12" s="25" customFormat="1" ht="13.05" customHeight="1" x14ac:dyDescent="0.3">
      <c r="A253" s="81">
        <v>230</v>
      </c>
      <c r="B253" s="90" t="s">
        <v>33</v>
      </c>
      <c r="C253" s="92" t="s">
        <v>67</v>
      </c>
      <c r="D253" s="81" t="s">
        <v>166</v>
      </c>
      <c r="E253" s="81">
        <v>200</v>
      </c>
      <c r="F253" s="82">
        <f t="shared" si="9"/>
        <v>154</v>
      </c>
      <c r="G253" s="82">
        <v>0.77</v>
      </c>
      <c r="H253" s="83">
        <f t="shared" si="11"/>
        <v>83.93</v>
      </c>
      <c r="I253" s="96"/>
      <c r="J253" s="23">
        <f t="shared" si="10"/>
        <v>0</v>
      </c>
      <c r="L253" s="26"/>
    </row>
    <row r="254" spans="1:12" ht="13.05" customHeight="1" x14ac:dyDescent="0.3">
      <c r="A254" s="81">
        <v>231</v>
      </c>
      <c r="B254" s="90" t="s">
        <v>33</v>
      </c>
      <c r="C254" s="92" t="s">
        <v>68</v>
      </c>
      <c r="D254" s="81" t="s">
        <v>166</v>
      </c>
      <c r="E254" s="81">
        <v>200</v>
      </c>
      <c r="F254" s="82">
        <f t="shared" si="9"/>
        <v>148</v>
      </c>
      <c r="G254" s="82">
        <v>0.74</v>
      </c>
      <c r="H254" s="83">
        <f t="shared" si="11"/>
        <v>80.66</v>
      </c>
      <c r="I254" s="96"/>
      <c r="J254" s="22">
        <f t="shared" si="10"/>
        <v>0</v>
      </c>
    </row>
    <row r="255" spans="1:12" s="25" customFormat="1" ht="13.05" customHeight="1" x14ac:dyDescent="0.3">
      <c r="A255" s="81">
        <v>232</v>
      </c>
      <c r="B255" s="90" t="s">
        <v>33</v>
      </c>
      <c r="C255" s="92" t="s">
        <v>69</v>
      </c>
      <c r="D255" s="81" t="s">
        <v>166</v>
      </c>
      <c r="E255" s="81">
        <v>200</v>
      </c>
      <c r="F255" s="82">
        <f t="shared" si="9"/>
        <v>154</v>
      </c>
      <c r="G255" s="82">
        <v>0.77</v>
      </c>
      <c r="H255" s="83">
        <f t="shared" si="11"/>
        <v>83.93</v>
      </c>
      <c r="I255" s="96"/>
      <c r="J255" s="22">
        <f t="shared" si="10"/>
        <v>0</v>
      </c>
      <c r="L255" s="26"/>
    </row>
    <row r="256" spans="1:12" ht="13.05" customHeight="1" x14ac:dyDescent="0.3">
      <c r="A256" s="81">
        <v>233</v>
      </c>
      <c r="B256" s="90" t="s">
        <v>33</v>
      </c>
      <c r="C256" s="92" t="s">
        <v>70</v>
      </c>
      <c r="D256" s="81" t="s">
        <v>166</v>
      </c>
      <c r="E256" s="81">
        <v>200</v>
      </c>
      <c r="F256" s="82">
        <f t="shared" si="9"/>
        <v>150</v>
      </c>
      <c r="G256" s="82">
        <v>0.75</v>
      </c>
      <c r="H256" s="83">
        <f t="shared" si="11"/>
        <v>81.75</v>
      </c>
      <c r="I256" s="96"/>
      <c r="J256" s="23">
        <f t="shared" si="10"/>
        <v>0</v>
      </c>
    </row>
    <row r="257" spans="1:12" s="25" customFormat="1" ht="13.05" customHeight="1" x14ac:dyDescent="0.3">
      <c r="A257" s="81">
        <v>234</v>
      </c>
      <c r="B257" s="90" t="s">
        <v>33</v>
      </c>
      <c r="C257" s="92" t="s">
        <v>71</v>
      </c>
      <c r="D257" s="81" t="s">
        <v>166</v>
      </c>
      <c r="E257" s="81">
        <v>200</v>
      </c>
      <c r="F257" s="82">
        <f t="shared" si="9"/>
        <v>148</v>
      </c>
      <c r="G257" s="82">
        <v>0.74</v>
      </c>
      <c r="H257" s="83">
        <f t="shared" si="11"/>
        <v>80.66</v>
      </c>
      <c r="I257" s="96"/>
      <c r="J257" s="22">
        <f t="shared" si="10"/>
        <v>0</v>
      </c>
      <c r="L257" s="26"/>
    </row>
    <row r="258" spans="1:12" ht="13.05" customHeight="1" x14ac:dyDescent="0.3">
      <c r="A258" s="81">
        <v>235</v>
      </c>
      <c r="B258" s="90" t="s">
        <v>33</v>
      </c>
      <c r="C258" s="92" t="s">
        <v>204</v>
      </c>
      <c r="D258" s="81" t="s">
        <v>166</v>
      </c>
      <c r="E258" s="81">
        <v>200</v>
      </c>
      <c r="F258" s="82">
        <f t="shared" si="9"/>
        <v>154</v>
      </c>
      <c r="G258" s="82">
        <v>0.77</v>
      </c>
      <c r="H258" s="83">
        <f t="shared" si="11"/>
        <v>83.93</v>
      </c>
      <c r="I258" s="96"/>
      <c r="J258" s="22">
        <f t="shared" si="10"/>
        <v>0</v>
      </c>
    </row>
    <row r="259" spans="1:12" ht="13.05" customHeight="1" x14ac:dyDescent="0.3">
      <c r="A259" s="81">
        <v>236</v>
      </c>
      <c r="B259" s="90" t="s">
        <v>33</v>
      </c>
      <c r="C259" s="92" t="s">
        <v>205</v>
      </c>
      <c r="D259" s="81" t="s">
        <v>166</v>
      </c>
      <c r="E259" s="81">
        <v>200</v>
      </c>
      <c r="F259" s="82">
        <f t="shared" si="9"/>
        <v>150</v>
      </c>
      <c r="G259" s="82">
        <v>0.75</v>
      </c>
      <c r="H259" s="83">
        <f t="shared" si="11"/>
        <v>81.75</v>
      </c>
      <c r="I259" s="96"/>
      <c r="J259" s="23">
        <f t="shared" si="10"/>
        <v>0</v>
      </c>
    </row>
    <row r="260" spans="1:12" s="25" customFormat="1" ht="13.05" customHeight="1" x14ac:dyDescent="0.3">
      <c r="A260" s="81">
        <v>237</v>
      </c>
      <c r="B260" s="90" t="s">
        <v>33</v>
      </c>
      <c r="C260" s="92" t="s">
        <v>72</v>
      </c>
      <c r="D260" s="81" t="s">
        <v>166</v>
      </c>
      <c r="E260" s="81">
        <v>200</v>
      </c>
      <c r="F260" s="82">
        <f t="shared" si="9"/>
        <v>146</v>
      </c>
      <c r="G260" s="82">
        <v>0.73</v>
      </c>
      <c r="H260" s="83">
        <f t="shared" si="11"/>
        <v>79.569999999999993</v>
      </c>
      <c r="I260" s="96"/>
      <c r="J260" s="22">
        <f t="shared" si="10"/>
        <v>0</v>
      </c>
      <c r="L260" s="26"/>
    </row>
    <row r="261" spans="1:12" ht="13.05" customHeight="1" x14ac:dyDescent="0.3">
      <c r="A261" s="81">
        <v>238</v>
      </c>
      <c r="B261" s="90" t="s">
        <v>33</v>
      </c>
      <c r="C261" s="92" t="s">
        <v>206</v>
      </c>
      <c r="D261" s="81" t="s">
        <v>166</v>
      </c>
      <c r="E261" s="81">
        <v>200</v>
      </c>
      <c r="F261" s="82">
        <f t="shared" si="9"/>
        <v>148</v>
      </c>
      <c r="G261" s="82">
        <v>0.74</v>
      </c>
      <c r="H261" s="83">
        <f t="shared" si="11"/>
        <v>80.66</v>
      </c>
      <c r="I261" s="96"/>
      <c r="J261" s="22">
        <f t="shared" si="10"/>
        <v>0</v>
      </c>
    </row>
    <row r="262" spans="1:12" ht="13.05" customHeight="1" x14ac:dyDescent="0.3">
      <c r="A262" s="81">
        <v>239</v>
      </c>
      <c r="B262" s="90" t="s">
        <v>33</v>
      </c>
      <c r="C262" s="92" t="s">
        <v>73</v>
      </c>
      <c r="D262" s="81" t="s">
        <v>166</v>
      </c>
      <c r="E262" s="81">
        <v>200</v>
      </c>
      <c r="F262" s="82">
        <f t="shared" si="9"/>
        <v>148</v>
      </c>
      <c r="G262" s="82">
        <v>0.74</v>
      </c>
      <c r="H262" s="83">
        <f t="shared" si="11"/>
        <v>80.66</v>
      </c>
      <c r="I262" s="96"/>
      <c r="J262" s="23">
        <f t="shared" si="10"/>
        <v>0</v>
      </c>
    </row>
    <row r="263" spans="1:12" s="25" customFormat="1" ht="13.05" customHeight="1" x14ac:dyDescent="0.3">
      <c r="A263" s="81">
        <v>240</v>
      </c>
      <c r="B263" s="90" t="s">
        <v>33</v>
      </c>
      <c r="C263" s="92" t="s">
        <v>207</v>
      </c>
      <c r="D263" s="81" t="s">
        <v>166</v>
      </c>
      <c r="E263" s="81">
        <v>200</v>
      </c>
      <c r="F263" s="82">
        <f t="shared" si="9"/>
        <v>152</v>
      </c>
      <c r="G263" s="82">
        <v>0.76</v>
      </c>
      <c r="H263" s="83">
        <f t="shared" si="11"/>
        <v>82.84</v>
      </c>
      <c r="I263" s="96"/>
      <c r="J263" s="22">
        <f t="shared" si="10"/>
        <v>0</v>
      </c>
      <c r="L263" s="26"/>
    </row>
    <row r="264" spans="1:12" ht="13.05" customHeight="1" x14ac:dyDescent="0.3">
      <c r="A264" s="81">
        <v>241</v>
      </c>
      <c r="B264" s="90" t="s">
        <v>33</v>
      </c>
      <c r="C264" s="92" t="s">
        <v>74</v>
      </c>
      <c r="D264" s="81" t="s">
        <v>166</v>
      </c>
      <c r="E264" s="81">
        <v>200</v>
      </c>
      <c r="F264" s="82">
        <f t="shared" si="9"/>
        <v>148</v>
      </c>
      <c r="G264" s="82">
        <v>0.74</v>
      </c>
      <c r="H264" s="83">
        <f t="shared" si="11"/>
        <v>80.66</v>
      </c>
      <c r="I264" s="96"/>
      <c r="J264" s="22">
        <f t="shared" si="10"/>
        <v>0</v>
      </c>
    </row>
    <row r="265" spans="1:12" s="25" customFormat="1" ht="13.05" customHeight="1" x14ac:dyDescent="0.3">
      <c r="A265" s="81">
        <v>242</v>
      </c>
      <c r="B265" s="90" t="s">
        <v>33</v>
      </c>
      <c r="C265" s="92" t="s">
        <v>208</v>
      </c>
      <c r="D265" s="81" t="s">
        <v>166</v>
      </c>
      <c r="E265" s="81">
        <v>200</v>
      </c>
      <c r="F265" s="82">
        <f t="shared" si="9"/>
        <v>148</v>
      </c>
      <c r="G265" s="82">
        <v>0.74</v>
      </c>
      <c r="H265" s="83">
        <f t="shared" si="11"/>
        <v>80.66</v>
      </c>
      <c r="I265" s="96"/>
      <c r="J265" s="23">
        <f t="shared" si="10"/>
        <v>0</v>
      </c>
      <c r="L265" s="26"/>
    </row>
    <row r="266" spans="1:12" ht="13.05" customHeight="1" x14ac:dyDescent="0.3">
      <c r="A266" s="81">
        <v>243</v>
      </c>
      <c r="B266" s="90" t="s">
        <v>33</v>
      </c>
      <c r="C266" s="92" t="s">
        <v>75</v>
      </c>
      <c r="D266" s="81" t="s">
        <v>166</v>
      </c>
      <c r="E266" s="81">
        <v>200</v>
      </c>
      <c r="F266" s="82">
        <f t="shared" si="9"/>
        <v>148</v>
      </c>
      <c r="G266" s="82">
        <v>0.74</v>
      </c>
      <c r="H266" s="83">
        <f t="shared" si="11"/>
        <v>80.66</v>
      </c>
      <c r="I266" s="96"/>
      <c r="J266" s="22">
        <f t="shared" si="10"/>
        <v>0</v>
      </c>
    </row>
    <row r="267" spans="1:12" s="25" customFormat="1" ht="13.05" customHeight="1" x14ac:dyDescent="0.3">
      <c r="A267" s="81">
        <v>244</v>
      </c>
      <c r="B267" s="90" t="s">
        <v>33</v>
      </c>
      <c r="C267" s="92" t="s">
        <v>76</v>
      </c>
      <c r="D267" s="81" t="s">
        <v>166</v>
      </c>
      <c r="E267" s="81">
        <v>200</v>
      </c>
      <c r="F267" s="82">
        <f t="shared" si="9"/>
        <v>146</v>
      </c>
      <c r="G267" s="82">
        <v>0.73</v>
      </c>
      <c r="H267" s="83">
        <f t="shared" si="11"/>
        <v>79.569999999999993</v>
      </c>
      <c r="I267" s="96"/>
      <c r="J267" s="22">
        <f t="shared" si="10"/>
        <v>0</v>
      </c>
      <c r="L267" s="26"/>
    </row>
    <row r="268" spans="1:12" ht="13.05" customHeight="1" x14ac:dyDescent="0.3">
      <c r="A268" s="81">
        <v>245</v>
      </c>
      <c r="B268" s="90" t="s">
        <v>33</v>
      </c>
      <c r="C268" s="92" t="s">
        <v>209</v>
      </c>
      <c r="D268" s="81" t="s">
        <v>166</v>
      </c>
      <c r="E268" s="81">
        <v>200</v>
      </c>
      <c r="F268" s="82">
        <f t="shared" si="9"/>
        <v>148</v>
      </c>
      <c r="G268" s="82">
        <v>0.74</v>
      </c>
      <c r="H268" s="83">
        <f t="shared" si="11"/>
        <v>80.66</v>
      </c>
      <c r="I268" s="96"/>
      <c r="J268" s="23">
        <f t="shared" si="10"/>
        <v>0</v>
      </c>
    </row>
    <row r="269" spans="1:12" s="25" customFormat="1" ht="13.05" customHeight="1" x14ac:dyDescent="0.3">
      <c r="A269" s="81">
        <v>246</v>
      </c>
      <c r="B269" s="90" t="s">
        <v>33</v>
      </c>
      <c r="C269" s="92" t="s">
        <v>210</v>
      </c>
      <c r="D269" s="81" t="s">
        <v>166</v>
      </c>
      <c r="E269" s="81">
        <v>200</v>
      </c>
      <c r="F269" s="82">
        <f t="shared" si="9"/>
        <v>150</v>
      </c>
      <c r="G269" s="82">
        <v>0.75</v>
      </c>
      <c r="H269" s="83">
        <f t="shared" si="11"/>
        <v>81.75</v>
      </c>
      <c r="I269" s="96"/>
      <c r="J269" s="22">
        <f t="shared" si="10"/>
        <v>0</v>
      </c>
      <c r="L269" s="26"/>
    </row>
    <row r="270" spans="1:12" ht="13.05" customHeight="1" x14ac:dyDescent="0.3">
      <c r="A270" s="81">
        <v>247</v>
      </c>
      <c r="B270" s="90" t="s">
        <v>33</v>
      </c>
      <c r="C270" s="92" t="s">
        <v>211</v>
      </c>
      <c r="D270" s="81" t="s">
        <v>166</v>
      </c>
      <c r="E270" s="81">
        <v>200</v>
      </c>
      <c r="F270" s="82">
        <f t="shared" si="9"/>
        <v>148</v>
      </c>
      <c r="G270" s="82">
        <v>0.74</v>
      </c>
      <c r="H270" s="83">
        <f t="shared" si="11"/>
        <v>80.66</v>
      </c>
      <c r="I270" s="96"/>
      <c r="J270" s="22">
        <f t="shared" si="10"/>
        <v>0</v>
      </c>
    </row>
    <row r="271" spans="1:12" s="25" customFormat="1" ht="13.05" customHeight="1" x14ac:dyDescent="0.3">
      <c r="A271" s="81">
        <v>248</v>
      </c>
      <c r="B271" s="90" t="s">
        <v>33</v>
      </c>
      <c r="C271" s="92" t="s">
        <v>212</v>
      </c>
      <c r="D271" s="81" t="s">
        <v>166</v>
      </c>
      <c r="E271" s="81">
        <v>200</v>
      </c>
      <c r="F271" s="82">
        <f t="shared" si="9"/>
        <v>152</v>
      </c>
      <c r="G271" s="82">
        <v>0.76</v>
      </c>
      <c r="H271" s="83">
        <f t="shared" si="11"/>
        <v>82.84</v>
      </c>
      <c r="I271" s="96"/>
      <c r="J271" s="23">
        <f t="shared" si="10"/>
        <v>0</v>
      </c>
      <c r="L271" s="26"/>
    </row>
    <row r="272" spans="1:12" s="29" customFormat="1" ht="13.05" customHeight="1" x14ac:dyDescent="0.3">
      <c r="A272" s="81">
        <v>249</v>
      </c>
      <c r="B272" s="90" t="s">
        <v>33</v>
      </c>
      <c r="C272" s="92" t="s">
        <v>77</v>
      </c>
      <c r="D272" s="81" t="s">
        <v>166</v>
      </c>
      <c r="E272" s="81">
        <v>200</v>
      </c>
      <c r="F272" s="82">
        <f t="shared" si="9"/>
        <v>152</v>
      </c>
      <c r="G272" s="82">
        <v>0.76</v>
      </c>
      <c r="H272" s="83">
        <f t="shared" si="11"/>
        <v>82.84</v>
      </c>
      <c r="I272" s="96"/>
      <c r="J272" s="22">
        <f t="shared" si="10"/>
        <v>0</v>
      </c>
      <c r="L272" s="30"/>
    </row>
    <row r="273" spans="1:12" s="29" customFormat="1" ht="13.05" customHeight="1" x14ac:dyDescent="0.3">
      <c r="A273" s="97">
        <v>250</v>
      </c>
      <c r="B273" s="98" t="s">
        <v>33</v>
      </c>
      <c r="C273" s="104" t="s">
        <v>78</v>
      </c>
      <c r="D273" s="97" t="s">
        <v>166</v>
      </c>
      <c r="E273" s="97">
        <v>0</v>
      </c>
      <c r="F273" s="101">
        <f t="shared" si="9"/>
        <v>0</v>
      </c>
      <c r="G273" s="101">
        <v>0.74</v>
      </c>
      <c r="H273" s="102">
        <f t="shared" si="11"/>
        <v>80.66</v>
      </c>
      <c r="I273" s="96"/>
      <c r="J273" s="22">
        <f t="shared" si="10"/>
        <v>0</v>
      </c>
      <c r="L273" s="30"/>
    </row>
    <row r="274" spans="1:12" ht="13.05" customHeight="1" x14ac:dyDescent="0.3">
      <c r="A274" s="81">
        <v>251</v>
      </c>
      <c r="B274" s="90" t="s">
        <v>33</v>
      </c>
      <c r="C274" s="92" t="s">
        <v>213</v>
      </c>
      <c r="D274" s="81" t="s">
        <v>166</v>
      </c>
      <c r="E274" s="81">
        <v>200</v>
      </c>
      <c r="F274" s="82">
        <f t="shared" si="9"/>
        <v>152</v>
      </c>
      <c r="G274" s="82">
        <v>0.76</v>
      </c>
      <c r="H274" s="83">
        <f t="shared" si="11"/>
        <v>82.84</v>
      </c>
      <c r="I274" s="96"/>
      <c r="J274" s="23">
        <f t="shared" si="10"/>
        <v>0</v>
      </c>
    </row>
    <row r="275" spans="1:12" s="25" customFormat="1" ht="13.05" customHeight="1" x14ac:dyDescent="0.3">
      <c r="A275" s="81">
        <v>252</v>
      </c>
      <c r="B275" s="90" t="s">
        <v>33</v>
      </c>
      <c r="C275" s="92" t="s">
        <v>79</v>
      </c>
      <c r="D275" s="81" t="s">
        <v>166</v>
      </c>
      <c r="E275" s="81">
        <v>200</v>
      </c>
      <c r="F275" s="82">
        <f t="shared" si="9"/>
        <v>152</v>
      </c>
      <c r="G275" s="82">
        <v>0.76</v>
      </c>
      <c r="H275" s="83">
        <f t="shared" si="11"/>
        <v>82.84</v>
      </c>
      <c r="I275" s="96"/>
      <c r="J275" s="22">
        <f t="shared" si="10"/>
        <v>0</v>
      </c>
      <c r="L275" s="26"/>
    </row>
    <row r="276" spans="1:12" ht="13.05" customHeight="1" x14ac:dyDescent="0.3">
      <c r="A276" s="81">
        <v>253</v>
      </c>
      <c r="B276" s="90" t="s">
        <v>33</v>
      </c>
      <c r="C276" s="92" t="s">
        <v>80</v>
      </c>
      <c r="D276" s="81" t="s">
        <v>166</v>
      </c>
      <c r="E276" s="81">
        <v>200</v>
      </c>
      <c r="F276" s="82">
        <f t="shared" si="9"/>
        <v>150</v>
      </c>
      <c r="G276" s="82">
        <v>0.75</v>
      </c>
      <c r="H276" s="83">
        <f t="shared" si="11"/>
        <v>81.75</v>
      </c>
      <c r="I276" s="96"/>
      <c r="J276" s="22">
        <f t="shared" si="10"/>
        <v>0</v>
      </c>
    </row>
    <row r="277" spans="1:12" s="25" customFormat="1" ht="13.05" customHeight="1" x14ac:dyDescent="0.3">
      <c r="A277" s="81">
        <v>254</v>
      </c>
      <c r="B277" s="90" t="s">
        <v>33</v>
      </c>
      <c r="C277" s="92" t="s">
        <v>194</v>
      </c>
      <c r="D277" s="81" t="s">
        <v>166</v>
      </c>
      <c r="E277" s="81">
        <v>200</v>
      </c>
      <c r="F277" s="82">
        <f t="shared" si="9"/>
        <v>150</v>
      </c>
      <c r="G277" s="82">
        <v>0.75</v>
      </c>
      <c r="H277" s="83">
        <f t="shared" si="11"/>
        <v>81.75</v>
      </c>
      <c r="I277" s="96"/>
      <c r="J277" s="23">
        <f t="shared" si="10"/>
        <v>0</v>
      </c>
      <c r="L277" s="26"/>
    </row>
    <row r="278" spans="1:12" ht="13.05" customHeight="1" x14ac:dyDescent="0.3">
      <c r="A278" s="81">
        <v>255</v>
      </c>
      <c r="B278" s="90" t="s">
        <v>33</v>
      </c>
      <c r="C278" s="92" t="s">
        <v>81</v>
      </c>
      <c r="D278" s="81" t="s">
        <v>166</v>
      </c>
      <c r="E278" s="81">
        <v>200</v>
      </c>
      <c r="F278" s="82">
        <f t="shared" si="9"/>
        <v>148</v>
      </c>
      <c r="G278" s="82">
        <v>0.74</v>
      </c>
      <c r="H278" s="83">
        <f t="shared" si="11"/>
        <v>80.66</v>
      </c>
      <c r="I278" s="96"/>
      <c r="J278" s="22">
        <f t="shared" si="10"/>
        <v>0</v>
      </c>
    </row>
    <row r="279" spans="1:12" ht="13.05" customHeight="1" x14ac:dyDescent="0.3">
      <c r="A279" s="81">
        <v>256</v>
      </c>
      <c r="B279" s="90" t="s">
        <v>33</v>
      </c>
      <c r="C279" s="92" t="s">
        <v>82</v>
      </c>
      <c r="D279" s="81" t="s">
        <v>166</v>
      </c>
      <c r="E279" s="81">
        <v>200</v>
      </c>
      <c r="F279" s="82">
        <f t="shared" si="9"/>
        <v>148</v>
      </c>
      <c r="G279" s="82">
        <v>0.74</v>
      </c>
      <c r="H279" s="83">
        <f t="shared" si="11"/>
        <v>80.66</v>
      </c>
      <c r="I279" s="96"/>
      <c r="J279" s="22">
        <f t="shared" si="10"/>
        <v>0</v>
      </c>
    </row>
    <row r="280" spans="1:12" s="25" customFormat="1" ht="13.05" customHeight="1" x14ac:dyDescent="0.3">
      <c r="A280" s="81">
        <v>257</v>
      </c>
      <c r="B280" s="90" t="s">
        <v>33</v>
      </c>
      <c r="C280" s="92" t="s">
        <v>83</v>
      </c>
      <c r="D280" s="81" t="s">
        <v>166</v>
      </c>
      <c r="E280" s="81">
        <v>200</v>
      </c>
      <c r="F280" s="82">
        <f t="shared" ref="F280:F343" si="12">G280*E280</f>
        <v>148</v>
      </c>
      <c r="G280" s="82">
        <v>0.74</v>
      </c>
      <c r="H280" s="83">
        <f t="shared" si="11"/>
        <v>80.66</v>
      </c>
      <c r="I280" s="96"/>
      <c r="J280" s="23">
        <f t="shared" ref="J280:J343" si="13">I280*G280</f>
        <v>0</v>
      </c>
      <c r="L280" s="26"/>
    </row>
    <row r="281" spans="1:12" ht="13.05" customHeight="1" x14ac:dyDescent="0.3">
      <c r="A281" s="81">
        <v>258</v>
      </c>
      <c r="B281" s="90" t="s">
        <v>33</v>
      </c>
      <c r="C281" s="92" t="s">
        <v>84</v>
      </c>
      <c r="D281" s="81" t="s">
        <v>166</v>
      </c>
      <c r="E281" s="81">
        <v>200</v>
      </c>
      <c r="F281" s="82">
        <f t="shared" si="12"/>
        <v>148</v>
      </c>
      <c r="G281" s="82">
        <v>0.74</v>
      </c>
      <c r="H281" s="83">
        <f t="shared" ref="H281:H344" si="14">G281*109</f>
        <v>80.66</v>
      </c>
      <c r="I281" s="96"/>
      <c r="J281" s="22">
        <f t="shared" si="13"/>
        <v>0</v>
      </c>
    </row>
    <row r="282" spans="1:12" ht="13.05" customHeight="1" x14ac:dyDescent="0.3">
      <c r="A282" s="81">
        <v>259</v>
      </c>
      <c r="B282" s="90" t="s">
        <v>33</v>
      </c>
      <c r="C282" s="92" t="s">
        <v>216</v>
      </c>
      <c r="D282" s="81" t="s">
        <v>166</v>
      </c>
      <c r="E282" s="81">
        <v>200</v>
      </c>
      <c r="F282" s="82">
        <f t="shared" si="12"/>
        <v>174</v>
      </c>
      <c r="G282" s="82">
        <v>0.87</v>
      </c>
      <c r="H282" s="83">
        <f t="shared" si="14"/>
        <v>94.83</v>
      </c>
      <c r="I282" s="96"/>
      <c r="J282" s="22">
        <f t="shared" si="13"/>
        <v>0</v>
      </c>
    </row>
    <row r="283" spans="1:12" s="25" customFormat="1" ht="13.05" customHeight="1" x14ac:dyDescent="0.3">
      <c r="A283" s="81">
        <v>260</v>
      </c>
      <c r="B283" s="90" t="s">
        <v>33</v>
      </c>
      <c r="C283" s="92" t="s">
        <v>85</v>
      </c>
      <c r="D283" s="81" t="s">
        <v>166</v>
      </c>
      <c r="E283" s="81">
        <v>200</v>
      </c>
      <c r="F283" s="82">
        <f t="shared" si="12"/>
        <v>152</v>
      </c>
      <c r="G283" s="82">
        <v>0.76</v>
      </c>
      <c r="H283" s="83">
        <f t="shared" si="14"/>
        <v>82.84</v>
      </c>
      <c r="I283" s="96"/>
      <c r="J283" s="23">
        <f t="shared" si="13"/>
        <v>0</v>
      </c>
      <c r="L283" s="26"/>
    </row>
    <row r="284" spans="1:12" s="25" customFormat="1" ht="13.05" customHeight="1" x14ac:dyDescent="0.3">
      <c r="A284" s="81">
        <v>261</v>
      </c>
      <c r="B284" s="90" t="s">
        <v>33</v>
      </c>
      <c r="C284" s="92" t="s">
        <v>86</v>
      </c>
      <c r="D284" s="81" t="s">
        <v>166</v>
      </c>
      <c r="E284" s="81">
        <v>200</v>
      </c>
      <c r="F284" s="82">
        <f t="shared" si="12"/>
        <v>154</v>
      </c>
      <c r="G284" s="82">
        <v>0.77</v>
      </c>
      <c r="H284" s="83">
        <f t="shared" si="14"/>
        <v>83.93</v>
      </c>
      <c r="I284" s="96"/>
      <c r="J284" s="22">
        <f t="shared" si="13"/>
        <v>0</v>
      </c>
      <c r="L284" s="26"/>
    </row>
    <row r="285" spans="1:12" s="29" customFormat="1" ht="13.05" customHeight="1" x14ac:dyDescent="0.3">
      <c r="A285" s="81">
        <v>262</v>
      </c>
      <c r="B285" s="90" t="s">
        <v>33</v>
      </c>
      <c r="C285" s="92" t="s">
        <v>87</v>
      </c>
      <c r="D285" s="81" t="s">
        <v>166</v>
      </c>
      <c r="E285" s="81">
        <v>200</v>
      </c>
      <c r="F285" s="82">
        <f t="shared" si="12"/>
        <v>148</v>
      </c>
      <c r="G285" s="82">
        <v>0.74</v>
      </c>
      <c r="H285" s="83">
        <f t="shared" si="14"/>
        <v>80.66</v>
      </c>
      <c r="I285" s="96"/>
      <c r="J285" s="22">
        <f t="shared" si="13"/>
        <v>0</v>
      </c>
      <c r="L285" s="30"/>
    </row>
    <row r="286" spans="1:12" s="29" customFormat="1" ht="13.05" customHeight="1" x14ac:dyDescent="0.3">
      <c r="A286" s="81">
        <v>263</v>
      </c>
      <c r="B286" s="90" t="s">
        <v>33</v>
      </c>
      <c r="C286" s="92" t="s">
        <v>217</v>
      </c>
      <c r="D286" s="81" t="s">
        <v>166</v>
      </c>
      <c r="E286" s="81">
        <v>200</v>
      </c>
      <c r="F286" s="82">
        <f t="shared" si="12"/>
        <v>148</v>
      </c>
      <c r="G286" s="82">
        <v>0.74</v>
      </c>
      <c r="H286" s="83">
        <f t="shared" si="14"/>
        <v>80.66</v>
      </c>
      <c r="I286" s="96"/>
      <c r="J286" s="23">
        <f t="shared" si="13"/>
        <v>0</v>
      </c>
      <c r="L286" s="30"/>
    </row>
    <row r="287" spans="1:12" s="25" customFormat="1" ht="13.05" customHeight="1" x14ac:dyDescent="0.3">
      <c r="A287" s="81">
        <v>264</v>
      </c>
      <c r="B287" s="90" t="s">
        <v>33</v>
      </c>
      <c r="C287" s="92" t="s">
        <v>218</v>
      </c>
      <c r="D287" s="81" t="s">
        <v>166</v>
      </c>
      <c r="E287" s="81">
        <v>200</v>
      </c>
      <c r="F287" s="82">
        <f t="shared" si="12"/>
        <v>150</v>
      </c>
      <c r="G287" s="82">
        <v>0.75</v>
      </c>
      <c r="H287" s="83">
        <f t="shared" si="14"/>
        <v>81.75</v>
      </c>
      <c r="I287" s="96"/>
      <c r="J287" s="22">
        <f t="shared" si="13"/>
        <v>0</v>
      </c>
      <c r="L287" s="26"/>
    </row>
    <row r="288" spans="1:12" ht="13.05" customHeight="1" x14ac:dyDescent="0.3">
      <c r="A288" s="81">
        <v>265</v>
      </c>
      <c r="B288" s="90" t="s">
        <v>33</v>
      </c>
      <c r="C288" s="92" t="s">
        <v>88</v>
      </c>
      <c r="D288" s="81" t="s">
        <v>166</v>
      </c>
      <c r="E288" s="81">
        <v>200</v>
      </c>
      <c r="F288" s="82">
        <f t="shared" si="12"/>
        <v>148</v>
      </c>
      <c r="G288" s="82">
        <v>0.74</v>
      </c>
      <c r="H288" s="83">
        <f t="shared" si="14"/>
        <v>80.66</v>
      </c>
      <c r="I288" s="96"/>
      <c r="J288" s="22">
        <f t="shared" si="13"/>
        <v>0</v>
      </c>
    </row>
    <row r="289" spans="1:12" s="25" customFormat="1" ht="13.05" customHeight="1" x14ac:dyDescent="0.3">
      <c r="A289" s="81">
        <v>266</v>
      </c>
      <c r="B289" s="90" t="s">
        <v>33</v>
      </c>
      <c r="C289" s="92" t="s">
        <v>195</v>
      </c>
      <c r="D289" s="81" t="s">
        <v>167</v>
      </c>
      <c r="E289" s="81">
        <v>150</v>
      </c>
      <c r="F289" s="82">
        <f t="shared" si="12"/>
        <v>145.5</v>
      </c>
      <c r="G289" s="82">
        <v>0.97</v>
      </c>
      <c r="H289" s="83">
        <f t="shared" si="14"/>
        <v>105.73</v>
      </c>
      <c r="I289" s="96"/>
      <c r="J289" s="23">
        <f t="shared" si="13"/>
        <v>0</v>
      </c>
      <c r="L289" s="26"/>
    </row>
    <row r="290" spans="1:12" ht="13.05" customHeight="1" x14ac:dyDescent="0.3">
      <c r="A290" s="81">
        <v>267</v>
      </c>
      <c r="B290" s="90" t="s">
        <v>33</v>
      </c>
      <c r="C290" s="92" t="s">
        <v>50</v>
      </c>
      <c r="D290" s="81" t="s">
        <v>167</v>
      </c>
      <c r="E290" s="81">
        <v>150</v>
      </c>
      <c r="F290" s="82">
        <f t="shared" si="12"/>
        <v>141</v>
      </c>
      <c r="G290" s="82">
        <v>0.94</v>
      </c>
      <c r="H290" s="83">
        <f t="shared" si="14"/>
        <v>102.46</v>
      </c>
      <c r="I290" s="96"/>
      <c r="J290" s="22">
        <f t="shared" si="13"/>
        <v>0</v>
      </c>
    </row>
    <row r="291" spans="1:12" s="25" customFormat="1" ht="13.05" customHeight="1" x14ac:dyDescent="0.3">
      <c r="A291" s="81">
        <v>268</v>
      </c>
      <c r="B291" s="90" t="s">
        <v>33</v>
      </c>
      <c r="C291" s="92" t="s">
        <v>197</v>
      </c>
      <c r="D291" s="81" t="s">
        <v>167</v>
      </c>
      <c r="E291" s="81">
        <v>150</v>
      </c>
      <c r="F291" s="82">
        <f t="shared" si="12"/>
        <v>145.5</v>
      </c>
      <c r="G291" s="82">
        <v>0.97</v>
      </c>
      <c r="H291" s="83">
        <f t="shared" si="14"/>
        <v>105.73</v>
      </c>
      <c r="I291" s="96"/>
      <c r="J291" s="22">
        <f t="shared" si="13"/>
        <v>0</v>
      </c>
      <c r="L291" s="26"/>
    </row>
    <row r="292" spans="1:12" s="25" customFormat="1" ht="13.05" customHeight="1" x14ac:dyDescent="0.3">
      <c r="A292" s="81">
        <v>269</v>
      </c>
      <c r="B292" s="90" t="s">
        <v>33</v>
      </c>
      <c r="C292" s="92" t="s">
        <v>90</v>
      </c>
      <c r="D292" s="81" t="s">
        <v>167</v>
      </c>
      <c r="E292" s="81">
        <v>150</v>
      </c>
      <c r="F292" s="82">
        <f t="shared" si="12"/>
        <v>141</v>
      </c>
      <c r="G292" s="82">
        <v>0.94</v>
      </c>
      <c r="H292" s="83">
        <f t="shared" si="14"/>
        <v>102.46</v>
      </c>
      <c r="I292" s="96"/>
      <c r="J292" s="23">
        <f t="shared" si="13"/>
        <v>0</v>
      </c>
      <c r="L292" s="26"/>
    </row>
    <row r="293" spans="1:12" ht="13.05" customHeight="1" x14ac:dyDescent="0.3">
      <c r="A293" s="81">
        <v>270</v>
      </c>
      <c r="B293" s="90" t="s">
        <v>33</v>
      </c>
      <c r="C293" s="92" t="s">
        <v>54</v>
      </c>
      <c r="D293" s="81" t="s">
        <v>167</v>
      </c>
      <c r="E293" s="81">
        <v>150</v>
      </c>
      <c r="F293" s="82">
        <f t="shared" si="12"/>
        <v>142.5</v>
      </c>
      <c r="G293" s="82">
        <v>0.95</v>
      </c>
      <c r="H293" s="83">
        <f t="shared" si="14"/>
        <v>103.55</v>
      </c>
      <c r="I293" s="96"/>
      <c r="J293" s="22">
        <f t="shared" si="13"/>
        <v>0</v>
      </c>
    </row>
    <row r="294" spans="1:12" s="25" customFormat="1" ht="13.05" customHeight="1" x14ac:dyDescent="0.3">
      <c r="A294" s="81">
        <v>271</v>
      </c>
      <c r="B294" s="90" t="s">
        <v>33</v>
      </c>
      <c r="C294" s="92" t="s">
        <v>58</v>
      </c>
      <c r="D294" s="81" t="s">
        <v>167</v>
      </c>
      <c r="E294" s="81">
        <v>150</v>
      </c>
      <c r="F294" s="82">
        <f t="shared" si="12"/>
        <v>139.5</v>
      </c>
      <c r="G294" s="82">
        <v>0.93</v>
      </c>
      <c r="H294" s="83">
        <f t="shared" si="14"/>
        <v>101.37</v>
      </c>
      <c r="I294" s="96"/>
      <c r="J294" s="22">
        <f t="shared" si="13"/>
        <v>0</v>
      </c>
      <c r="L294" s="26"/>
    </row>
    <row r="295" spans="1:12" ht="13.05" customHeight="1" x14ac:dyDescent="0.3">
      <c r="A295" s="81">
        <v>272</v>
      </c>
      <c r="B295" s="90" t="s">
        <v>33</v>
      </c>
      <c r="C295" s="92" t="s">
        <v>59</v>
      </c>
      <c r="D295" s="81" t="s">
        <v>167</v>
      </c>
      <c r="E295" s="81">
        <v>150</v>
      </c>
      <c r="F295" s="82">
        <f t="shared" si="12"/>
        <v>148.5</v>
      </c>
      <c r="G295" s="82">
        <v>0.99</v>
      </c>
      <c r="H295" s="83">
        <f t="shared" si="14"/>
        <v>107.91</v>
      </c>
      <c r="I295" s="96"/>
      <c r="J295" s="23">
        <f t="shared" si="13"/>
        <v>0</v>
      </c>
    </row>
    <row r="296" spans="1:12" ht="13.05" customHeight="1" x14ac:dyDescent="0.3">
      <c r="A296" s="81">
        <v>273</v>
      </c>
      <c r="B296" s="90" t="s">
        <v>33</v>
      </c>
      <c r="C296" s="92" t="s">
        <v>60</v>
      </c>
      <c r="D296" s="81" t="s">
        <v>167</v>
      </c>
      <c r="E296" s="81">
        <v>150</v>
      </c>
      <c r="F296" s="82">
        <f t="shared" si="12"/>
        <v>145.5</v>
      </c>
      <c r="G296" s="82">
        <v>0.97</v>
      </c>
      <c r="H296" s="83">
        <f t="shared" si="14"/>
        <v>105.73</v>
      </c>
      <c r="I296" s="96"/>
      <c r="J296" s="22">
        <f t="shared" si="13"/>
        <v>0</v>
      </c>
    </row>
    <row r="297" spans="1:12" s="25" customFormat="1" ht="13.05" customHeight="1" x14ac:dyDescent="0.3">
      <c r="A297" s="81">
        <v>274</v>
      </c>
      <c r="B297" s="90" t="s">
        <v>33</v>
      </c>
      <c r="C297" s="92" t="s">
        <v>64</v>
      </c>
      <c r="D297" s="81" t="s">
        <v>167</v>
      </c>
      <c r="E297" s="81">
        <v>150</v>
      </c>
      <c r="F297" s="82">
        <f t="shared" si="12"/>
        <v>139.5</v>
      </c>
      <c r="G297" s="82">
        <v>0.93</v>
      </c>
      <c r="H297" s="83">
        <f t="shared" si="14"/>
        <v>101.37</v>
      </c>
      <c r="I297" s="96"/>
      <c r="J297" s="22">
        <f t="shared" si="13"/>
        <v>0</v>
      </c>
      <c r="L297" s="26"/>
    </row>
    <row r="298" spans="1:12" ht="13.05" customHeight="1" x14ac:dyDescent="0.3">
      <c r="A298" s="81">
        <v>275</v>
      </c>
      <c r="B298" s="90" t="s">
        <v>33</v>
      </c>
      <c r="C298" s="92" t="s">
        <v>65</v>
      </c>
      <c r="D298" s="81" t="s">
        <v>167</v>
      </c>
      <c r="E298" s="81">
        <v>150</v>
      </c>
      <c r="F298" s="82">
        <f t="shared" si="12"/>
        <v>139.5</v>
      </c>
      <c r="G298" s="82">
        <v>0.93</v>
      </c>
      <c r="H298" s="83">
        <f t="shared" si="14"/>
        <v>101.37</v>
      </c>
      <c r="I298" s="96"/>
      <c r="J298" s="23">
        <f t="shared" si="13"/>
        <v>0</v>
      </c>
    </row>
    <row r="299" spans="1:12" s="25" customFormat="1" ht="13.05" customHeight="1" x14ac:dyDescent="0.3">
      <c r="A299" s="81">
        <v>276</v>
      </c>
      <c r="B299" s="90" t="s">
        <v>33</v>
      </c>
      <c r="C299" s="92" t="s">
        <v>66</v>
      </c>
      <c r="D299" s="81" t="s">
        <v>167</v>
      </c>
      <c r="E299" s="81">
        <v>150</v>
      </c>
      <c r="F299" s="82">
        <f t="shared" si="12"/>
        <v>138</v>
      </c>
      <c r="G299" s="82">
        <v>0.92</v>
      </c>
      <c r="H299" s="83">
        <f t="shared" si="14"/>
        <v>100.28</v>
      </c>
      <c r="I299" s="96"/>
      <c r="J299" s="22">
        <f t="shared" si="13"/>
        <v>0</v>
      </c>
      <c r="L299" s="26"/>
    </row>
    <row r="300" spans="1:12" ht="13.05" customHeight="1" x14ac:dyDescent="0.3">
      <c r="A300" s="81">
        <v>277</v>
      </c>
      <c r="B300" s="90" t="s">
        <v>33</v>
      </c>
      <c r="C300" s="92" t="s">
        <v>69</v>
      </c>
      <c r="D300" s="81" t="s">
        <v>167</v>
      </c>
      <c r="E300" s="81">
        <v>150</v>
      </c>
      <c r="F300" s="82">
        <f t="shared" si="12"/>
        <v>145.5</v>
      </c>
      <c r="G300" s="82">
        <v>0.97</v>
      </c>
      <c r="H300" s="83">
        <f t="shared" si="14"/>
        <v>105.73</v>
      </c>
      <c r="I300" s="96"/>
      <c r="J300" s="22">
        <f t="shared" si="13"/>
        <v>0</v>
      </c>
    </row>
    <row r="301" spans="1:12" s="25" customFormat="1" ht="13.05" customHeight="1" x14ac:dyDescent="0.3">
      <c r="A301" s="81">
        <v>278</v>
      </c>
      <c r="B301" s="90" t="s">
        <v>33</v>
      </c>
      <c r="C301" s="92" t="s">
        <v>70</v>
      </c>
      <c r="D301" s="81" t="s">
        <v>167</v>
      </c>
      <c r="E301" s="81">
        <v>150</v>
      </c>
      <c r="F301" s="82">
        <f t="shared" si="12"/>
        <v>142.5</v>
      </c>
      <c r="G301" s="82">
        <v>0.95</v>
      </c>
      <c r="H301" s="83">
        <f t="shared" si="14"/>
        <v>103.55</v>
      </c>
      <c r="I301" s="96"/>
      <c r="J301" s="23">
        <f t="shared" si="13"/>
        <v>0</v>
      </c>
      <c r="L301" s="26"/>
    </row>
    <row r="302" spans="1:12" ht="13.05" customHeight="1" x14ac:dyDescent="0.3">
      <c r="A302" s="81">
        <v>279</v>
      </c>
      <c r="B302" s="90" t="s">
        <v>33</v>
      </c>
      <c r="C302" s="92" t="s">
        <v>71</v>
      </c>
      <c r="D302" s="81" t="s">
        <v>167</v>
      </c>
      <c r="E302" s="81">
        <v>150</v>
      </c>
      <c r="F302" s="82">
        <f t="shared" si="12"/>
        <v>139.5</v>
      </c>
      <c r="G302" s="82">
        <v>0.93</v>
      </c>
      <c r="H302" s="83">
        <f t="shared" si="14"/>
        <v>101.37</v>
      </c>
      <c r="I302" s="96"/>
      <c r="J302" s="22">
        <f t="shared" si="13"/>
        <v>0</v>
      </c>
    </row>
    <row r="303" spans="1:12" s="25" customFormat="1" ht="13.05" customHeight="1" x14ac:dyDescent="0.3">
      <c r="A303" s="81">
        <v>280</v>
      </c>
      <c r="B303" s="90" t="s">
        <v>33</v>
      </c>
      <c r="C303" s="92" t="s">
        <v>204</v>
      </c>
      <c r="D303" s="81" t="s">
        <v>167</v>
      </c>
      <c r="E303" s="81">
        <v>150</v>
      </c>
      <c r="F303" s="82">
        <f t="shared" si="12"/>
        <v>148.5</v>
      </c>
      <c r="G303" s="82">
        <v>0.99</v>
      </c>
      <c r="H303" s="83">
        <f t="shared" si="14"/>
        <v>107.91</v>
      </c>
      <c r="I303" s="96"/>
      <c r="J303" s="22">
        <f t="shared" si="13"/>
        <v>0</v>
      </c>
      <c r="L303" s="26"/>
    </row>
    <row r="304" spans="1:12" ht="13.05" customHeight="1" x14ac:dyDescent="0.3">
      <c r="A304" s="81">
        <v>281</v>
      </c>
      <c r="B304" s="90" t="s">
        <v>33</v>
      </c>
      <c r="C304" s="92" t="s">
        <v>205</v>
      </c>
      <c r="D304" s="81" t="s">
        <v>167</v>
      </c>
      <c r="E304" s="81">
        <v>150</v>
      </c>
      <c r="F304" s="82">
        <f t="shared" si="12"/>
        <v>142.5</v>
      </c>
      <c r="G304" s="82">
        <v>0.95</v>
      </c>
      <c r="H304" s="83">
        <f t="shared" si="14"/>
        <v>103.55</v>
      </c>
      <c r="I304" s="96"/>
      <c r="J304" s="23">
        <f t="shared" si="13"/>
        <v>0</v>
      </c>
    </row>
    <row r="305" spans="1:12" s="25" customFormat="1" ht="13.05" customHeight="1" x14ac:dyDescent="0.3">
      <c r="A305" s="81">
        <v>282</v>
      </c>
      <c r="B305" s="90" t="s">
        <v>33</v>
      </c>
      <c r="C305" s="92" t="s">
        <v>74</v>
      </c>
      <c r="D305" s="81" t="s">
        <v>167</v>
      </c>
      <c r="E305" s="81">
        <v>150</v>
      </c>
      <c r="F305" s="82">
        <f t="shared" si="12"/>
        <v>139.5</v>
      </c>
      <c r="G305" s="82">
        <v>0.93</v>
      </c>
      <c r="H305" s="83">
        <f t="shared" si="14"/>
        <v>101.37</v>
      </c>
      <c r="I305" s="96"/>
      <c r="J305" s="22">
        <f t="shared" si="13"/>
        <v>0</v>
      </c>
      <c r="L305" s="26"/>
    </row>
    <row r="306" spans="1:12" ht="13.05" customHeight="1" x14ac:dyDescent="0.3">
      <c r="A306" s="81">
        <v>283</v>
      </c>
      <c r="B306" s="90" t="s">
        <v>33</v>
      </c>
      <c r="C306" s="92" t="s">
        <v>208</v>
      </c>
      <c r="D306" s="81" t="s">
        <v>167</v>
      </c>
      <c r="E306" s="81">
        <v>150</v>
      </c>
      <c r="F306" s="82">
        <f t="shared" si="12"/>
        <v>145.5</v>
      </c>
      <c r="G306" s="82">
        <v>0.97</v>
      </c>
      <c r="H306" s="83">
        <f t="shared" si="14"/>
        <v>105.73</v>
      </c>
      <c r="I306" s="96"/>
      <c r="J306" s="22">
        <f t="shared" si="13"/>
        <v>0</v>
      </c>
    </row>
    <row r="307" spans="1:12" s="25" customFormat="1" ht="13.05" customHeight="1" x14ac:dyDescent="0.3">
      <c r="A307" s="81">
        <v>284</v>
      </c>
      <c r="B307" s="90" t="s">
        <v>33</v>
      </c>
      <c r="C307" s="92" t="s">
        <v>76</v>
      </c>
      <c r="D307" s="81" t="s">
        <v>167</v>
      </c>
      <c r="E307" s="81">
        <v>150</v>
      </c>
      <c r="F307" s="82">
        <f t="shared" si="12"/>
        <v>138</v>
      </c>
      <c r="G307" s="82">
        <v>0.92</v>
      </c>
      <c r="H307" s="83">
        <f t="shared" si="14"/>
        <v>100.28</v>
      </c>
      <c r="I307" s="96"/>
      <c r="J307" s="23">
        <f t="shared" si="13"/>
        <v>0</v>
      </c>
      <c r="L307" s="26"/>
    </row>
    <row r="308" spans="1:12" ht="13.05" customHeight="1" x14ac:dyDescent="0.3">
      <c r="A308" s="81">
        <v>285</v>
      </c>
      <c r="B308" s="90" t="s">
        <v>33</v>
      </c>
      <c r="C308" s="92" t="s">
        <v>77</v>
      </c>
      <c r="D308" s="81" t="s">
        <v>167</v>
      </c>
      <c r="E308" s="81">
        <v>150</v>
      </c>
      <c r="F308" s="82">
        <f t="shared" si="12"/>
        <v>145.5</v>
      </c>
      <c r="G308" s="82">
        <v>0.97</v>
      </c>
      <c r="H308" s="83">
        <f t="shared" si="14"/>
        <v>105.73</v>
      </c>
      <c r="I308" s="96"/>
      <c r="J308" s="22">
        <f t="shared" si="13"/>
        <v>0</v>
      </c>
    </row>
    <row r="309" spans="1:12" s="25" customFormat="1" ht="13.05" customHeight="1" x14ac:dyDescent="0.3">
      <c r="A309" s="81">
        <v>286</v>
      </c>
      <c r="B309" s="90" t="s">
        <v>33</v>
      </c>
      <c r="C309" s="92" t="s">
        <v>213</v>
      </c>
      <c r="D309" s="81" t="s">
        <v>167</v>
      </c>
      <c r="E309" s="81">
        <v>150</v>
      </c>
      <c r="F309" s="82">
        <f t="shared" si="12"/>
        <v>142.5</v>
      </c>
      <c r="G309" s="82">
        <v>0.95</v>
      </c>
      <c r="H309" s="83">
        <f t="shared" si="14"/>
        <v>103.55</v>
      </c>
      <c r="I309" s="96"/>
      <c r="J309" s="22">
        <f t="shared" si="13"/>
        <v>0</v>
      </c>
      <c r="L309" s="26"/>
    </row>
    <row r="310" spans="1:12" s="29" customFormat="1" ht="13.05" customHeight="1" x14ac:dyDescent="0.3">
      <c r="A310" s="81">
        <v>287</v>
      </c>
      <c r="B310" s="90" t="s">
        <v>33</v>
      </c>
      <c r="C310" s="92" t="s">
        <v>79</v>
      </c>
      <c r="D310" s="81" t="s">
        <v>167</v>
      </c>
      <c r="E310" s="81">
        <v>150</v>
      </c>
      <c r="F310" s="82">
        <f t="shared" si="12"/>
        <v>145.5</v>
      </c>
      <c r="G310" s="82">
        <v>0.97</v>
      </c>
      <c r="H310" s="83">
        <f t="shared" si="14"/>
        <v>105.73</v>
      </c>
      <c r="I310" s="96"/>
      <c r="J310" s="23">
        <f t="shared" si="13"/>
        <v>0</v>
      </c>
      <c r="L310" s="30"/>
    </row>
    <row r="311" spans="1:12" s="29" customFormat="1" ht="13.05" customHeight="1" x14ac:dyDescent="0.3">
      <c r="A311" s="81">
        <v>288</v>
      </c>
      <c r="B311" s="90" t="s">
        <v>33</v>
      </c>
      <c r="C311" s="92" t="s">
        <v>80</v>
      </c>
      <c r="D311" s="81" t="s">
        <v>167</v>
      </c>
      <c r="E311" s="81">
        <v>150</v>
      </c>
      <c r="F311" s="82">
        <f t="shared" si="12"/>
        <v>142.5</v>
      </c>
      <c r="G311" s="82">
        <v>0.95</v>
      </c>
      <c r="H311" s="83">
        <f t="shared" si="14"/>
        <v>103.55</v>
      </c>
      <c r="I311" s="96"/>
      <c r="J311" s="22">
        <f t="shared" si="13"/>
        <v>0</v>
      </c>
      <c r="L311" s="30"/>
    </row>
    <row r="312" spans="1:12" ht="13.05" customHeight="1" x14ac:dyDescent="0.3">
      <c r="A312" s="81">
        <v>289</v>
      </c>
      <c r="B312" s="90" t="s">
        <v>33</v>
      </c>
      <c r="C312" s="92" t="s">
        <v>81</v>
      </c>
      <c r="D312" s="81" t="s">
        <v>167</v>
      </c>
      <c r="E312" s="81">
        <v>150</v>
      </c>
      <c r="F312" s="82">
        <f t="shared" si="12"/>
        <v>139.5</v>
      </c>
      <c r="G312" s="82">
        <v>0.93</v>
      </c>
      <c r="H312" s="83">
        <f t="shared" si="14"/>
        <v>101.37</v>
      </c>
      <c r="I312" s="96"/>
      <c r="J312" s="22">
        <f t="shared" si="13"/>
        <v>0</v>
      </c>
    </row>
    <row r="313" spans="1:12" s="25" customFormat="1" ht="13.05" customHeight="1" x14ac:dyDescent="0.3">
      <c r="A313" s="81">
        <v>290</v>
      </c>
      <c r="B313" s="90" t="s">
        <v>33</v>
      </c>
      <c r="C313" s="92" t="s">
        <v>82</v>
      </c>
      <c r="D313" s="81" t="s">
        <v>167</v>
      </c>
      <c r="E313" s="81">
        <v>150</v>
      </c>
      <c r="F313" s="82">
        <f t="shared" si="12"/>
        <v>139.5</v>
      </c>
      <c r="G313" s="82">
        <v>0.93</v>
      </c>
      <c r="H313" s="83">
        <f t="shared" si="14"/>
        <v>101.37</v>
      </c>
      <c r="I313" s="96"/>
      <c r="J313" s="23">
        <f t="shared" si="13"/>
        <v>0</v>
      </c>
      <c r="L313" s="26"/>
    </row>
    <row r="314" spans="1:12" s="29" customFormat="1" ht="13.05" customHeight="1" x14ac:dyDescent="0.3">
      <c r="A314" s="81">
        <v>291</v>
      </c>
      <c r="B314" s="90" t="s">
        <v>33</v>
      </c>
      <c r="C314" s="92" t="s">
        <v>83</v>
      </c>
      <c r="D314" s="81" t="s">
        <v>167</v>
      </c>
      <c r="E314" s="81">
        <v>150</v>
      </c>
      <c r="F314" s="82">
        <f t="shared" si="12"/>
        <v>139.5</v>
      </c>
      <c r="G314" s="82">
        <v>0.93</v>
      </c>
      <c r="H314" s="83">
        <f t="shared" si="14"/>
        <v>101.37</v>
      </c>
      <c r="I314" s="96"/>
      <c r="J314" s="22">
        <f t="shared" si="13"/>
        <v>0</v>
      </c>
      <c r="L314" s="30"/>
    </row>
    <row r="315" spans="1:12" s="29" customFormat="1" ht="13.05" customHeight="1" x14ac:dyDescent="0.3">
      <c r="A315" s="81">
        <v>292</v>
      </c>
      <c r="B315" s="90" t="s">
        <v>33</v>
      </c>
      <c r="C315" s="92" t="s">
        <v>84</v>
      </c>
      <c r="D315" s="81" t="s">
        <v>167</v>
      </c>
      <c r="E315" s="81">
        <v>150</v>
      </c>
      <c r="F315" s="82">
        <f t="shared" si="12"/>
        <v>139.5</v>
      </c>
      <c r="G315" s="82">
        <v>0.93</v>
      </c>
      <c r="H315" s="83">
        <f t="shared" si="14"/>
        <v>101.37</v>
      </c>
      <c r="I315" s="96"/>
      <c r="J315" s="22">
        <f t="shared" si="13"/>
        <v>0</v>
      </c>
      <c r="L315" s="30"/>
    </row>
    <row r="316" spans="1:12" s="25" customFormat="1" ht="13.05" customHeight="1" x14ac:dyDescent="0.3">
      <c r="A316" s="81">
        <v>293</v>
      </c>
      <c r="B316" s="90" t="s">
        <v>33</v>
      </c>
      <c r="C316" s="92" t="s">
        <v>216</v>
      </c>
      <c r="D316" s="81" t="s">
        <v>167</v>
      </c>
      <c r="E316" s="81">
        <v>150</v>
      </c>
      <c r="F316" s="82">
        <f t="shared" si="12"/>
        <v>162</v>
      </c>
      <c r="G316" s="82">
        <v>1.08</v>
      </c>
      <c r="H316" s="83">
        <f t="shared" si="14"/>
        <v>117.72000000000001</v>
      </c>
      <c r="I316" s="96"/>
      <c r="J316" s="23">
        <f t="shared" si="13"/>
        <v>0</v>
      </c>
      <c r="L316" s="26"/>
    </row>
    <row r="317" spans="1:12" ht="13.05" customHeight="1" x14ac:dyDescent="0.3">
      <c r="A317" s="81">
        <v>294</v>
      </c>
      <c r="B317" s="90" t="s">
        <v>33</v>
      </c>
      <c r="C317" s="92" t="s">
        <v>86</v>
      </c>
      <c r="D317" s="81" t="s">
        <v>167</v>
      </c>
      <c r="E317" s="81">
        <v>150</v>
      </c>
      <c r="F317" s="82">
        <f t="shared" si="12"/>
        <v>145.5</v>
      </c>
      <c r="G317" s="82">
        <v>0.97</v>
      </c>
      <c r="H317" s="83">
        <f t="shared" si="14"/>
        <v>105.73</v>
      </c>
      <c r="I317" s="96"/>
      <c r="J317" s="22">
        <f t="shared" si="13"/>
        <v>0</v>
      </c>
    </row>
    <row r="318" spans="1:12" s="25" customFormat="1" ht="13.05" customHeight="1" x14ac:dyDescent="0.3">
      <c r="A318" s="81">
        <v>295</v>
      </c>
      <c r="B318" s="90" t="s">
        <v>33</v>
      </c>
      <c r="C318" s="92" t="s">
        <v>87</v>
      </c>
      <c r="D318" s="81" t="s">
        <v>167</v>
      </c>
      <c r="E318" s="81">
        <v>150</v>
      </c>
      <c r="F318" s="82">
        <f t="shared" si="12"/>
        <v>139.5</v>
      </c>
      <c r="G318" s="82">
        <v>0.93</v>
      </c>
      <c r="H318" s="83">
        <f t="shared" si="14"/>
        <v>101.37</v>
      </c>
      <c r="I318" s="96"/>
      <c r="J318" s="22">
        <f t="shared" si="13"/>
        <v>0</v>
      </c>
      <c r="L318" s="26"/>
    </row>
    <row r="319" spans="1:12" ht="13.05" customHeight="1" x14ac:dyDescent="0.3">
      <c r="A319" s="81">
        <v>296</v>
      </c>
      <c r="B319" s="90" t="s">
        <v>33</v>
      </c>
      <c r="C319" s="92" t="s">
        <v>202</v>
      </c>
      <c r="D319" s="81" t="s">
        <v>168</v>
      </c>
      <c r="E319" s="81">
        <v>125</v>
      </c>
      <c r="F319" s="82">
        <f t="shared" si="12"/>
        <v>145</v>
      </c>
      <c r="G319" s="82">
        <v>1.1599999999999999</v>
      </c>
      <c r="H319" s="83">
        <f t="shared" si="14"/>
        <v>126.44</v>
      </c>
      <c r="I319" s="96"/>
      <c r="J319" s="23">
        <f t="shared" si="13"/>
        <v>0</v>
      </c>
    </row>
    <row r="320" spans="1:12" s="25" customFormat="1" ht="13.05" customHeight="1" x14ac:dyDescent="0.3">
      <c r="A320" s="81">
        <v>297</v>
      </c>
      <c r="B320" s="90" t="s">
        <v>33</v>
      </c>
      <c r="C320" s="92" t="s">
        <v>58</v>
      </c>
      <c r="D320" s="81" t="s">
        <v>168</v>
      </c>
      <c r="E320" s="81">
        <v>125</v>
      </c>
      <c r="F320" s="82">
        <f t="shared" si="12"/>
        <v>135</v>
      </c>
      <c r="G320" s="82">
        <v>1.08</v>
      </c>
      <c r="H320" s="83">
        <f t="shared" si="14"/>
        <v>117.72000000000001</v>
      </c>
      <c r="I320" s="96"/>
      <c r="J320" s="22">
        <f t="shared" si="13"/>
        <v>0</v>
      </c>
      <c r="L320" s="26"/>
    </row>
    <row r="321" spans="1:12" ht="13.05" customHeight="1" x14ac:dyDescent="0.3">
      <c r="A321" s="81">
        <v>298</v>
      </c>
      <c r="B321" s="90" t="s">
        <v>33</v>
      </c>
      <c r="C321" s="92" t="s">
        <v>59</v>
      </c>
      <c r="D321" s="81" t="s">
        <v>168</v>
      </c>
      <c r="E321" s="81">
        <v>125</v>
      </c>
      <c r="F321" s="82">
        <f t="shared" si="12"/>
        <v>145</v>
      </c>
      <c r="G321" s="82">
        <v>1.1599999999999999</v>
      </c>
      <c r="H321" s="83">
        <f t="shared" si="14"/>
        <v>126.44</v>
      </c>
      <c r="I321" s="96"/>
      <c r="J321" s="22">
        <f t="shared" si="13"/>
        <v>0</v>
      </c>
    </row>
    <row r="322" spans="1:12" s="25" customFormat="1" ht="13.05" customHeight="1" x14ac:dyDescent="0.3">
      <c r="A322" s="81">
        <v>299</v>
      </c>
      <c r="B322" s="90" t="s">
        <v>33</v>
      </c>
      <c r="C322" s="92" t="s">
        <v>66</v>
      </c>
      <c r="D322" s="81" t="s">
        <v>168</v>
      </c>
      <c r="E322" s="81">
        <v>125</v>
      </c>
      <c r="F322" s="82">
        <f t="shared" si="12"/>
        <v>133.75</v>
      </c>
      <c r="G322" s="82">
        <v>1.07</v>
      </c>
      <c r="H322" s="83">
        <f t="shared" si="14"/>
        <v>116.63000000000001</v>
      </c>
      <c r="I322" s="96"/>
      <c r="J322" s="23">
        <f t="shared" si="13"/>
        <v>0</v>
      </c>
      <c r="L322" s="26"/>
    </row>
    <row r="323" spans="1:12" ht="13.05" customHeight="1" x14ac:dyDescent="0.3">
      <c r="A323" s="81">
        <v>300</v>
      </c>
      <c r="B323" s="90" t="s">
        <v>33</v>
      </c>
      <c r="C323" s="92" t="s">
        <v>69</v>
      </c>
      <c r="D323" s="81" t="s">
        <v>168</v>
      </c>
      <c r="E323" s="81">
        <v>125</v>
      </c>
      <c r="F323" s="82">
        <f t="shared" si="12"/>
        <v>140</v>
      </c>
      <c r="G323" s="82">
        <v>1.1200000000000001</v>
      </c>
      <c r="H323" s="83">
        <f t="shared" si="14"/>
        <v>122.08000000000001</v>
      </c>
      <c r="I323" s="96"/>
      <c r="J323" s="22">
        <f t="shared" si="13"/>
        <v>0</v>
      </c>
    </row>
    <row r="324" spans="1:12" s="25" customFormat="1" ht="13.05" customHeight="1" x14ac:dyDescent="0.3">
      <c r="A324" s="81">
        <v>301</v>
      </c>
      <c r="B324" s="90" t="s">
        <v>33</v>
      </c>
      <c r="C324" s="92" t="s">
        <v>74</v>
      </c>
      <c r="D324" s="81" t="s">
        <v>168</v>
      </c>
      <c r="E324" s="81">
        <v>125</v>
      </c>
      <c r="F324" s="82">
        <f t="shared" si="12"/>
        <v>136.25</v>
      </c>
      <c r="G324" s="82">
        <v>1.0900000000000001</v>
      </c>
      <c r="H324" s="83">
        <f t="shared" si="14"/>
        <v>118.81</v>
      </c>
      <c r="I324" s="96"/>
      <c r="J324" s="22">
        <f t="shared" si="13"/>
        <v>0</v>
      </c>
      <c r="L324" s="26"/>
    </row>
    <row r="325" spans="1:12" ht="13.05" customHeight="1" x14ac:dyDescent="0.3">
      <c r="A325" s="81">
        <v>302</v>
      </c>
      <c r="B325" s="90" t="s">
        <v>33</v>
      </c>
      <c r="C325" s="92" t="s">
        <v>81</v>
      </c>
      <c r="D325" s="81" t="s">
        <v>168</v>
      </c>
      <c r="E325" s="81">
        <v>125</v>
      </c>
      <c r="F325" s="82">
        <f t="shared" si="12"/>
        <v>135</v>
      </c>
      <c r="G325" s="82">
        <v>1.08</v>
      </c>
      <c r="H325" s="83">
        <f t="shared" si="14"/>
        <v>117.72000000000001</v>
      </c>
      <c r="I325" s="96"/>
      <c r="J325" s="23">
        <f t="shared" si="13"/>
        <v>0</v>
      </c>
    </row>
    <row r="326" spans="1:12" s="25" customFormat="1" ht="13.05" customHeight="1" x14ac:dyDescent="0.3">
      <c r="A326" s="81">
        <v>303</v>
      </c>
      <c r="B326" s="90" t="s">
        <v>219</v>
      </c>
      <c r="C326" s="93" t="s">
        <v>95</v>
      </c>
      <c r="D326" s="84" t="s">
        <v>163</v>
      </c>
      <c r="E326" s="81">
        <v>500</v>
      </c>
      <c r="F326" s="82">
        <f t="shared" si="12"/>
        <v>190</v>
      </c>
      <c r="G326" s="82">
        <v>0.38</v>
      </c>
      <c r="H326" s="83">
        <f t="shared" si="14"/>
        <v>41.42</v>
      </c>
      <c r="I326" s="96"/>
      <c r="J326" s="22">
        <f t="shared" si="13"/>
        <v>0</v>
      </c>
      <c r="L326" s="26"/>
    </row>
    <row r="327" spans="1:12" ht="13.05" customHeight="1" x14ac:dyDescent="0.3">
      <c r="A327" s="81">
        <v>304</v>
      </c>
      <c r="B327" s="90" t="s">
        <v>219</v>
      </c>
      <c r="C327" s="93" t="s">
        <v>95</v>
      </c>
      <c r="D327" s="84" t="s">
        <v>164</v>
      </c>
      <c r="E327" s="84" t="s">
        <v>176</v>
      </c>
      <c r="F327" s="82">
        <f t="shared" si="12"/>
        <v>204</v>
      </c>
      <c r="G327" s="82">
        <v>0.51</v>
      </c>
      <c r="H327" s="83">
        <f t="shared" si="14"/>
        <v>55.59</v>
      </c>
      <c r="I327" s="96"/>
      <c r="J327" s="22">
        <f t="shared" si="13"/>
        <v>0</v>
      </c>
    </row>
    <row r="328" spans="1:12" s="25" customFormat="1" ht="13.05" customHeight="1" x14ac:dyDescent="0.3">
      <c r="A328" s="81">
        <v>305</v>
      </c>
      <c r="B328" s="90" t="s">
        <v>219</v>
      </c>
      <c r="C328" s="93" t="s">
        <v>95</v>
      </c>
      <c r="D328" s="81" t="s">
        <v>165</v>
      </c>
      <c r="E328" s="81">
        <v>300</v>
      </c>
      <c r="F328" s="82">
        <f t="shared" si="12"/>
        <v>216</v>
      </c>
      <c r="G328" s="82">
        <v>0.72</v>
      </c>
      <c r="H328" s="83">
        <f t="shared" si="14"/>
        <v>78.48</v>
      </c>
      <c r="I328" s="96"/>
      <c r="J328" s="23">
        <f t="shared" si="13"/>
        <v>0</v>
      </c>
      <c r="L328" s="26"/>
    </row>
    <row r="329" spans="1:12" ht="13.05" customHeight="1" x14ac:dyDescent="0.3">
      <c r="A329" s="81">
        <v>306</v>
      </c>
      <c r="B329" s="90" t="s">
        <v>219</v>
      </c>
      <c r="C329" s="93" t="s">
        <v>95</v>
      </c>
      <c r="D329" s="81" t="s">
        <v>166</v>
      </c>
      <c r="E329" s="81">
        <v>200</v>
      </c>
      <c r="F329" s="82">
        <f t="shared" si="12"/>
        <v>200</v>
      </c>
      <c r="G329" s="82">
        <v>1</v>
      </c>
      <c r="H329" s="83">
        <f t="shared" si="14"/>
        <v>109</v>
      </c>
      <c r="I329" s="96"/>
      <c r="J329" s="22">
        <f t="shared" si="13"/>
        <v>0</v>
      </c>
    </row>
    <row r="330" spans="1:12" s="25" customFormat="1" ht="13.05" customHeight="1" x14ac:dyDescent="0.3">
      <c r="A330" s="81">
        <v>307</v>
      </c>
      <c r="B330" s="90" t="s">
        <v>219</v>
      </c>
      <c r="C330" s="93" t="s">
        <v>95</v>
      </c>
      <c r="D330" s="81" t="s">
        <v>167</v>
      </c>
      <c r="E330" s="81">
        <v>150</v>
      </c>
      <c r="F330" s="82">
        <f t="shared" si="12"/>
        <v>172.5</v>
      </c>
      <c r="G330" s="82">
        <v>1.1499999999999999</v>
      </c>
      <c r="H330" s="83">
        <f t="shared" si="14"/>
        <v>125.35</v>
      </c>
      <c r="I330" s="96"/>
      <c r="J330" s="22">
        <f t="shared" si="13"/>
        <v>0</v>
      </c>
      <c r="L330" s="26"/>
    </row>
    <row r="331" spans="1:12" ht="13.05" customHeight="1" x14ac:dyDescent="0.3">
      <c r="A331" s="81">
        <v>308</v>
      </c>
      <c r="B331" s="90" t="s">
        <v>220</v>
      </c>
      <c r="C331" s="92" t="s">
        <v>221</v>
      </c>
      <c r="D331" s="84" t="s">
        <v>164</v>
      </c>
      <c r="E331" s="84" t="s">
        <v>176</v>
      </c>
      <c r="F331" s="82">
        <f t="shared" si="12"/>
        <v>212</v>
      </c>
      <c r="G331" s="82">
        <v>0.53</v>
      </c>
      <c r="H331" s="83">
        <f t="shared" si="14"/>
        <v>57.77</v>
      </c>
      <c r="I331" s="96"/>
      <c r="J331" s="23">
        <f t="shared" si="13"/>
        <v>0</v>
      </c>
    </row>
    <row r="332" spans="1:12" s="25" customFormat="1" ht="13.05" customHeight="1" x14ac:dyDescent="0.3">
      <c r="A332" s="81">
        <v>309</v>
      </c>
      <c r="B332" s="90" t="s">
        <v>220</v>
      </c>
      <c r="C332" s="92" t="s">
        <v>222</v>
      </c>
      <c r="D332" s="84" t="s">
        <v>164</v>
      </c>
      <c r="E332" s="84" t="s">
        <v>176</v>
      </c>
      <c r="F332" s="82">
        <f t="shared" si="12"/>
        <v>212</v>
      </c>
      <c r="G332" s="82">
        <v>0.53</v>
      </c>
      <c r="H332" s="83">
        <f t="shared" si="14"/>
        <v>57.77</v>
      </c>
      <c r="I332" s="96"/>
      <c r="J332" s="22">
        <f t="shared" si="13"/>
        <v>0</v>
      </c>
      <c r="L332" s="26"/>
    </row>
    <row r="333" spans="1:12" ht="13.05" customHeight="1" x14ac:dyDescent="0.3">
      <c r="A333" s="81">
        <v>310</v>
      </c>
      <c r="B333" s="90" t="s">
        <v>220</v>
      </c>
      <c r="C333" s="92" t="s">
        <v>223</v>
      </c>
      <c r="D333" s="84" t="s">
        <v>164</v>
      </c>
      <c r="E333" s="84" t="s">
        <v>176</v>
      </c>
      <c r="F333" s="82">
        <f t="shared" si="12"/>
        <v>180</v>
      </c>
      <c r="G333" s="82">
        <v>0.45</v>
      </c>
      <c r="H333" s="83">
        <f t="shared" si="14"/>
        <v>49.050000000000004</v>
      </c>
      <c r="I333" s="96"/>
      <c r="J333" s="22">
        <f t="shared" si="13"/>
        <v>0</v>
      </c>
    </row>
    <row r="334" spans="1:12" s="25" customFormat="1" ht="13.05" customHeight="1" x14ac:dyDescent="0.3">
      <c r="A334" s="81">
        <v>311</v>
      </c>
      <c r="B334" s="90" t="s">
        <v>220</v>
      </c>
      <c r="C334" s="92" t="s">
        <v>224</v>
      </c>
      <c r="D334" s="84" t="s">
        <v>164</v>
      </c>
      <c r="E334" s="84" t="s">
        <v>176</v>
      </c>
      <c r="F334" s="82">
        <f t="shared" si="12"/>
        <v>180</v>
      </c>
      <c r="G334" s="82">
        <v>0.45</v>
      </c>
      <c r="H334" s="83">
        <f t="shared" si="14"/>
        <v>49.050000000000004</v>
      </c>
      <c r="I334" s="96"/>
      <c r="J334" s="23">
        <f t="shared" si="13"/>
        <v>0</v>
      </c>
      <c r="L334" s="26"/>
    </row>
    <row r="335" spans="1:12" ht="13.05" customHeight="1" x14ac:dyDescent="0.3">
      <c r="A335" s="81">
        <v>312</v>
      </c>
      <c r="B335" s="90" t="s">
        <v>220</v>
      </c>
      <c r="C335" s="92" t="s">
        <v>221</v>
      </c>
      <c r="D335" s="81" t="s">
        <v>165</v>
      </c>
      <c r="E335" s="81">
        <v>300</v>
      </c>
      <c r="F335" s="82">
        <f t="shared" si="12"/>
        <v>206.99999999999997</v>
      </c>
      <c r="G335" s="82">
        <v>0.69</v>
      </c>
      <c r="H335" s="83">
        <f t="shared" si="14"/>
        <v>75.209999999999994</v>
      </c>
      <c r="I335" s="96"/>
      <c r="J335" s="22">
        <f t="shared" si="13"/>
        <v>0</v>
      </c>
    </row>
    <row r="336" spans="1:12" s="25" customFormat="1" ht="13.05" customHeight="1" x14ac:dyDescent="0.3">
      <c r="A336" s="81">
        <v>313</v>
      </c>
      <c r="B336" s="90" t="s">
        <v>220</v>
      </c>
      <c r="C336" s="92" t="s">
        <v>222</v>
      </c>
      <c r="D336" s="81" t="s">
        <v>165</v>
      </c>
      <c r="E336" s="81">
        <v>300</v>
      </c>
      <c r="F336" s="82">
        <f t="shared" si="12"/>
        <v>201</v>
      </c>
      <c r="G336" s="82">
        <v>0.67</v>
      </c>
      <c r="H336" s="83">
        <f t="shared" si="14"/>
        <v>73.03</v>
      </c>
      <c r="I336" s="96"/>
      <c r="J336" s="22">
        <f t="shared" si="13"/>
        <v>0</v>
      </c>
      <c r="L336" s="26"/>
    </row>
    <row r="337" spans="1:12" ht="13.05" customHeight="1" x14ac:dyDescent="0.3">
      <c r="A337" s="81">
        <v>314</v>
      </c>
      <c r="B337" s="90" t="s">
        <v>220</v>
      </c>
      <c r="C337" s="92" t="s">
        <v>223</v>
      </c>
      <c r="D337" s="81" t="s">
        <v>165</v>
      </c>
      <c r="E337" s="81">
        <v>300</v>
      </c>
      <c r="F337" s="82">
        <f t="shared" si="12"/>
        <v>177</v>
      </c>
      <c r="G337" s="82">
        <v>0.59</v>
      </c>
      <c r="H337" s="83">
        <f t="shared" si="14"/>
        <v>64.31</v>
      </c>
      <c r="I337" s="96"/>
      <c r="J337" s="23">
        <f t="shared" si="13"/>
        <v>0</v>
      </c>
    </row>
    <row r="338" spans="1:12" s="25" customFormat="1" ht="13.05" customHeight="1" x14ac:dyDescent="0.3">
      <c r="A338" s="81">
        <v>315</v>
      </c>
      <c r="B338" s="90" t="s">
        <v>220</v>
      </c>
      <c r="C338" s="92" t="s">
        <v>224</v>
      </c>
      <c r="D338" s="81" t="s">
        <v>165</v>
      </c>
      <c r="E338" s="81">
        <v>300</v>
      </c>
      <c r="F338" s="82">
        <f t="shared" si="12"/>
        <v>177</v>
      </c>
      <c r="G338" s="82">
        <v>0.59</v>
      </c>
      <c r="H338" s="83">
        <f t="shared" si="14"/>
        <v>64.31</v>
      </c>
      <c r="I338" s="96"/>
      <c r="J338" s="22">
        <f t="shared" si="13"/>
        <v>0</v>
      </c>
      <c r="L338" s="26"/>
    </row>
    <row r="339" spans="1:12" ht="13.05" customHeight="1" x14ac:dyDescent="0.3">
      <c r="A339" s="81">
        <v>316</v>
      </c>
      <c r="B339" s="90" t="s">
        <v>220</v>
      </c>
      <c r="C339" s="92" t="s">
        <v>221</v>
      </c>
      <c r="D339" s="81" t="s">
        <v>166</v>
      </c>
      <c r="E339" s="81">
        <v>200</v>
      </c>
      <c r="F339" s="82">
        <f t="shared" si="12"/>
        <v>190</v>
      </c>
      <c r="G339" s="82">
        <v>0.95</v>
      </c>
      <c r="H339" s="83">
        <f t="shared" si="14"/>
        <v>103.55</v>
      </c>
      <c r="I339" s="96"/>
      <c r="J339" s="22">
        <f t="shared" si="13"/>
        <v>0</v>
      </c>
    </row>
    <row r="340" spans="1:12" s="25" customFormat="1" ht="13.05" customHeight="1" x14ac:dyDescent="0.3">
      <c r="A340" s="81">
        <v>317</v>
      </c>
      <c r="B340" s="90" t="s">
        <v>220</v>
      </c>
      <c r="C340" s="92" t="s">
        <v>222</v>
      </c>
      <c r="D340" s="81" t="s">
        <v>166</v>
      </c>
      <c r="E340" s="81">
        <v>200</v>
      </c>
      <c r="F340" s="82">
        <f t="shared" si="12"/>
        <v>188</v>
      </c>
      <c r="G340" s="82">
        <v>0.94</v>
      </c>
      <c r="H340" s="83">
        <f t="shared" si="14"/>
        <v>102.46</v>
      </c>
      <c r="I340" s="96"/>
      <c r="J340" s="23">
        <f t="shared" si="13"/>
        <v>0</v>
      </c>
      <c r="L340" s="26"/>
    </row>
    <row r="341" spans="1:12" ht="13.05" customHeight="1" x14ac:dyDescent="0.3">
      <c r="A341" s="81">
        <v>318</v>
      </c>
      <c r="B341" s="90" t="s">
        <v>220</v>
      </c>
      <c r="C341" s="92" t="s">
        <v>223</v>
      </c>
      <c r="D341" s="81" t="s">
        <v>166</v>
      </c>
      <c r="E341" s="81">
        <v>200</v>
      </c>
      <c r="F341" s="82">
        <f t="shared" si="12"/>
        <v>162</v>
      </c>
      <c r="G341" s="82">
        <v>0.81</v>
      </c>
      <c r="H341" s="83">
        <f t="shared" si="14"/>
        <v>88.29</v>
      </c>
      <c r="I341" s="96"/>
      <c r="J341" s="22">
        <f t="shared" si="13"/>
        <v>0</v>
      </c>
    </row>
    <row r="342" spans="1:12" s="25" customFormat="1" ht="13.05" customHeight="1" x14ac:dyDescent="0.3">
      <c r="A342" s="81">
        <v>319</v>
      </c>
      <c r="B342" s="90" t="s">
        <v>220</v>
      </c>
      <c r="C342" s="92" t="s">
        <v>224</v>
      </c>
      <c r="D342" s="81" t="s">
        <v>166</v>
      </c>
      <c r="E342" s="81">
        <v>200</v>
      </c>
      <c r="F342" s="82">
        <f t="shared" si="12"/>
        <v>162</v>
      </c>
      <c r="G342" s="82">
        <v>0.81</v>
      </c>
      <c r="H342" s="83">
        <f t="shared" si="14"/>
        <v>88.29</v>
      </c>
      <c r="I342" s="96"/>
      <c r="J342" s="22">
        <f t="shared" si="13"/>
        <v>0</v>
      </c>
      <c r="L342" s="26"/>
    </row>
    <row r="343" spans="1:12" s="29" customFormat="1" ht="13.05" customHeight="1" x14ac:dyDescent="0.3">
      <c r="A343" s="81">
        <v>320</v>
      </c>
      <c r="B343" s="90" t="s">
        <v>220</v>
      </c>
      <c r="C343" s="92" t="s">
        <v>221</v>
      </c>
      <c r="D343" s="81" t="s">
        <v>167</v>
      </c>
      <c r="E343" s="81">
        <v>150</v>
      </c>
      <c r="F343" s="82">
        <f t="shared" si="12"/>
        <v>180</v>
      </c>
      <c r="G343" s="82">
        <v>1.2</v>
      </c>
      <c r="H343" s="83">
        <f t="shared" si="14"/>
        <v>130.79999999999998</v>
      </c>
      <c r="I343" s="96"/>
      <c r="J343" s="23">
        <f t="shared" si="13"/>
        <v>0</v>
      </c>
      <c r="L343" s="30"/>
    </row>
    <row r="344" spans="1:12" s="25" customFormat="1" ht="13.05" customHeight="1" x14ac:dyDescent="0.3">
      <c r="A344" s="81">
        <v>321</v>
      </c>
      <c r="B344" s="90" t="s">
        <v>220</v>
      </c>
      <c r="C344" s="92" t="s">
        <v>222</v>
      </c>
      <c r="D344" s="81" t="s">
        <v>167</v>
      </c>
      <c r="E344" s="81">
        <v>150</v>
      </c>
      <c r="F344" s="82">
        <f t="shared" ref="F344:F407" si="15">G344*E344</f>
        <v>177</v>
      </c>
      <c r="G344" s="82">
        <v>1.18</v>
      </c>
      <c r="H344" s="83">
        <f t="shared" si="14"/>
        <v>128.62</v>
      </c>
      <c r="I344" s="96"/>
      <c r="J344" s="22">
        <f t="shared" ref="J344:J407" si="16">I344*G344</f>
        <v>0</v>
      </c>
      <c r="L344" s="26"/>
    </row>
    <row r="345" spans="1:12" ht="13.05" customHeight="1" x14ac:dyDescent="0.3">
      <c r="A345" s="81">
        <v>322</v>
      </c>
      <c r="B345" s="90" t="s">
        <v>220</v>
      </c>
      <c r="C345" s="92" t="s">
        <v>223</v>
      </c>
      <c r="D345" s="81" t="s">
        <v>167</v>
      </c>
      <c r="E345" s="81">
        <v>150</v>
      </c>
      <c r="F345" s="82">
        <f t="shared" si="15"/>
        <v>154.5</v>
      </c>
      <c r="G345" s="82">
        <v>1.03</v>
      </c>
      <c r="H345" s="83">
        <f t="shared" ref="H345:H408" si="17">G345*109</f>
        <v>112.27</v>
      </c>
      <c r="I345" s="96"/>
      <c r="J345" s="22">
        <f t="shared" si="16"/>
        <v>0</v>
      </c>
    </row>
    <row r="346" spans="1:12" s="25" customFormat="1" ht="13.05" customHeight="1" x14ac:dyDescent="0.3">
      <c r="A346" s="81">
        <v>323</v>
      </c>
      <c r="B346" s="90" t="s">
        <v>220</v>
      </c>
      <c r="C346" s="92" t="s">
        <v>224</v>
      </c>
      <c r="D346" s="81" t="s">
        <v>167</v>
      </c>
      <c r="E346" s="81">
        <v>150</v>
      </c>
      <c r="F346" s="82">
        <f t="shared" si="15"/>
        <v>154.5</v>
      </c>
      <c r="G346" s="82">
        <v>1.03</v>
      </c>
      <c r="H346" s="83">
        <f t="shared" si="17"/>
        <v>112.27</v>
      </c>
      <c r="I346" s="96"/>
      <c r="J346" s="23">
        <f t="shared" si="16"/>
        <v>0</v>
      </c>
      <c r="L346" s="26"/>
    </row>
    <row r="347" spans="1:12" ht="13.05" customHeight="1" x14ac:dyDescent="0.3">
      <c r="A347" s="81">
        <v>324</v>
      </c>
      <c r="B347" s="90" t="s">
        <v>34</v>
      </c>
      <c r="C347" s="92" t="s">
        <v>89</v>
      </c>
      <c r="D347" s="84" t="s">
        <v>164</v>
      </c>
      <c r="E347" s="84" t="s">
        <v>176</v>
      </c>
      <c r="F347" s="82">
        <f t="shared" si="15"/>
        <v>216</v>
      </c>
      <c r="G347" s="82">
        <v>0.54</v>
      </c>
      <c r="H347" s="83">
        <f t="shared" si="17"/>
        <v>58.860000000000007</v>
      </c>
      <c r="I347" s="96"/>
      <c r="J347" s="22">
        <f t="shared" si="16"/>
        <v>0</v>
      </c>
    </row>
    <row r="348" spans="1:12" s="25" customFormat="1" ht="13.05" customHeight="1" x14ac:dyDescent="0.3">
      <c r="A348" s="81">
        <v>325</v>
      </c>
      <c r="B348" s="90" t="s">
        <v>34</v>
      </c>
      <c r="C348" s="92" t="s">
        <v>96</v>
      </c>
      <c r="D348" s="84" t="s">
        <v>164</v>
      </c>
      <c r="E348" s="84" t="s">
        <v>176</v>
      </c>
      <c r="F348" s="82">
        <f t="shared" si="15"/>
        <v>156</v>
      </c>
      <c r="G348" s="82">
        <v>0.39</v>
      </c>
      <c r="H348" s="83">
        <f t="shared" si="17"/>
        <v>42.51</v>
      </c>
      <c r="I348" s="96"/>
      <c r="J348" s="22">
        <f t="shared" si="16"/>
        <v>0</v>
      </c>
      <c r="L348" s="26"/>
    </row>
    <row r="349" spans="1:12" ht="13.05" customHeight="1" x14ac:dyDescent="0.3">
      <c r="A349" s="81">
        <v>326</v>
      </c>
      <c r="B349" s="90" t="s">
        <v>34</v>
      </c>
      <c r="C349" s="92" t="s">
        <v>225</v>
      </c>
      <c r="D349" s="84" t="s">
        <v>164</v>
      </c>
      <c r="E349" s="84" t="s">
        <v>176</v>
      </c>
      <c r="F349" s="82">
        <f t="shared" si="15"/>
        <v>192</v>
      </c>
      <c r="G349" s="82">
        <v>0.48</v>
      </c>
      <c r="H349" s="83">
        <f t="shared" si="17"/>
        <v>52.32</v>
      </c>
      <c r="I349" s="96"/>
      <c r="J349" s="23">
        <f t="shared" si="16"/>
        <v>0</v>
      </c>
    </row>
    <row r="350" spans="1:12" s="25" customFormat="1" ht="13.05" customHeight="1" x14ac:dyDescent="0.3">
      <c r="A350" s="81">
        <v>327</v>
      </c>
      <c r="B350" s="90" t="s">
        <v>34</v>
      </c>
      <c r="C350" s="92" t="s">
        <v>100</v>
      </c>
      <c r="D350" s="84" t="s">
        <v>164</v>
      </c>
      <c r="E350" s="84" t="s">
        <v>176</v>
      </c>
      <c r="F350" s="82">
        <f t="shared" si="15"/>
        <v>152</v>
      </c>
      <c r="G350" s="82">
        <v>0.38</v>
      </c>
      <c r="H350" s="83">
        <f t="shared" si="17"/>
        <v>41.42</v>
      </c>
      <c r="I350" s="96"/>
      <c r="J350" s="22">
        <f t="shared" si="16"/>
        <v>0</v>
      </c>
      <c r="L350" s="26"/>
    </row>
    <row r="351" spans="1:12" ht="13.05" customHeight="1" x14ac:dyDescent="0.3">
      <c r="A351" s="81">
        <v>328</v>
      </c>
      <c r="B351" s="90" t="s">
        <v>34</v>
      </c>
      <c r="C351" s="92" t="s">
        <v>104</v>
      </c>
      <c r="D351" s="84" t="s">
        <v>164</v>
      </c>
      <c r="E351" s="84" t="s">
        <v>176</v>
      </c>
      <c r="F351" s="82">
        <f t="shared" si="15"/>
        <v>180</v>
      </c>
      <c r="G351" s="82">
        <v>0.45</v>
      </c>
      <c r="H351" s="83">
        <f t="shared" si="17"/>
        <v>49.050000000000004</v>
      </c>
      <c r="I351" s="96"/>
      <c r="J351" s="22">
        <f t="shared" si="16"/>
        <v>0</v>
      </c>
    </row>
    <row r="352" spans="1:12" s="25" customFormat="1" ht="13.05" customHeight="1" x14ac:dyDescent="0.3">
      <c r="A352" s="81">
        <v>329</v>
      </c>
      <c r="B352" s="90" t="s">
        <v>34</v>
      </c>
      <c r="C352" s="92" t="s">
        <v>105</v>
      </c>
      <c r="D352" s="84" t="s">
        <v>164</v>
      </c>
      <c r="E352" s="84" t="s">
        <v>176</v>
      </c>
      <c r="F352" s="82">
        <f t="shared" si="15"/>
        <v>204</v>
      </c>
      <c r="G352" s="82">
        <v>0.51</v>
      </c>
      <c r="H352" s="83">
        <f t="shared" si="17"/>
        <v>55.59</v>
      </c>
      <c r="I352" s="96"/>
      <c r="J352" s="23">
        <f t="shared" si="16"/>
        <v>0</v>
      </c>
      <c r="L352" s="26"/>
    </row>
    <row r="353" spans="1:12" ht="13.05" customHeight="1" x14ac:dyDescent="0.3">
      <c r="A353" s="81">
        <v>330</v>
      </c>
      <c r="B353" s="90" t="s">
        <v>34</v>
      </c>
      <c r="C353" s="92" t="s">
        <v>106</v>
      </c>
      <c r="D353" s="84" t="s">
        <v>164</v>
      </c>
      <c r="E353" s="84" t="s">
        <v>176</v>
      </c>
      <c r="F353" s="82">
        <f t="shared" si="15"/>
        <v>180</v>
      </c>
      <c r="G353" s="82">
        <v>0.45</v>
      </c>
      <c r="H353" s="83">
        <f t="shared" si="17"/>
        <v>49.050000000000004</v>
      </c>
      <c r="I353" s="96"/>
      <c r="J353" s="22">
        <f t="shared" si="16"/>
        <v>0</v>
      </c>
    </row>
    <row r="354" spans="1:12" s="25" customFormat="1" ht="13.05" customHeight="1" x14ac:dyDescent="0.3">
      <c r="A354" s="81">
        <v>331</v>
      </c>
      <c r="B354" s="90" t="s">
        <v>34</v>
      </c>
      <c r="C354" s="92" t="s">
        <v>226</v>
      </c>
      <c r="D354" s="81" t="s">
        <v>165</v>
      </c>
      <c r="E354" s="81">
        <v>300</v>
      </c>
      <c r="F354" s="82">
        <f t="shared" si="15"/>
        <v>170.99999999999997</v>
      </c>
      <c r="G354" s="82">
        <v>0.56999999999999995</v>
      </c>
      <c r="H354" s="83">
        <f t="shared" si="17"/>
        <v>62.129999999999995</v>
      </c>
      <c r="I354" s="96"/>
      <c r="J354" s="22">
        <f t="shared" si="16"/>
        <v>0</v>
      </c>
      <c r="L354" s="26"/>
    </row>
    <row r="355" spans="1:12" ht="13.05" customHeight="1" x14ac:dyDescent="0.3">
      <c r="A355" s="81">
        <v>332</v>
      </c>
      <c r="B355" s="90" t="s">
        <v>34</v>
      </c>
      <c r="C355" s="92" t="s">
        <v>89</v>
      </c>
      <c r="D355" s="81" t="s">
        <v>165</v>
      </c>
      <c r="E355" s="81">
        <v>300</v>
      </c>
      <c r="F355" s="82">
        <f t="shared" si="15"/>
        <v>213</v>
      </c>
      <c r="G355" s="82">
        <v>0.71</v>
      </c>
      <c r="H355" s="83">
        <f t="shared" si="17"/>
        <v>77.39</v>
      </c>
      <c r="I355" s="96"/>
      <c r="J355" s="23">
        <f t="shared" si="16"/>
        <v>0</v>
      </c>
    </row>
    <row r="356" spans="1:12" s="25" customFormat="1" ht="13.05" customHeight="1" x14ac:dyDescent="0.3">
      <c r="A356" s="81">
        <v>333</v>
      </c>
      <c r="B356" s="90" t="s">
        <v>34</v>
      </c>
      <c r="C356" s="92" t="s">
        <v>227</v>
      </c>
      <c r="D356" s="81" t="s">
        <v>165</v>
      </c>
      <c r="E356" s="81">
        <v>300</v>
      </c>
      <c r="F356" s="82">
        <f t="shared" si="15"/>
        <v>192</v>
      </c>
      <c r="G356" s="82">
        <v>0.64</v>
      </c>
      <c r="H356" s="83">
        <f t="shared" si="17"/>
        <v>69.760000000000005</v>
      </c>
      <c r="I356" s="96"/>
      <c r="J356" s="22">
        <f t="shared" si="16"/>
        <v>0</v>
      </c>
      <c r="L356" s="26"/>
    </row>
    <row r="357" spans="1:12" ht="13.05" customHeight="1" x14ac:dyDescent="0.3">
      <c r="A357" s="81">
        <v>334</v>
      </c>
      <c r="B357" s="90" t="s">
        <v>34</v>
      </c>
      <c r="C357" s="92" t="s">
        <v>91</v>
      </c>
      <c r="D357" s="81" t="s">
        <v>165</v>
      </c>
      <c r="E357" s="81">
        <v>300</v>
      </c>
      <c r="F357" s="82">
        <f t="shared" si="15"/>
        <v>177</v>
      </c>
      <c r="G357" s="82">
        <v>0.59</v>
      </c>
      <c r="H357" s="83">
        <f t="shared" si="17"/>
        <v>64.31</v>
      </c>
      <c r="I357" s="96"/>
      <c r="J357" s="22">
        <f t="shared" si="16"/>
        <v>0</v>
      </c>
    </row>
    <row r="358" spans="1:12" s="25" customFormat="1" ht="13.05" customHeight="1" x14ac:dyDescent="0.3">
      <c r="A358" s="81">
        <v>335</v>
      </c>
      <c r="B358" s="90" t="s">
        <v>34</v>
      </c>
      <c r="C358" s="92" t="s">
        <v>228</v>
      </c>
      <c r="D358" s="81" t="s">
        <v>165</v>
      </c>
      <c r="E358" s="81">
        <v>300</v>
      </c>
      <c r="F358" s="82">
        <f t="shared" si="15"/>
        <v>183</v>
      </c>
      <c r="G358" s="82">
        <v>0.61</v>
      </c>
      <c r="H358" s="83">
        <f t="shared" si="17"/>
        <v>66.489999999999995</v>
      </c>
      <c r="I358" s="96"/>
      <c r="J358" s="23">
        <f t="shared" si="16"/>
        <v>0</v>
      </c>
      <c r="L358" s="26"/>
    </row>
    <row r="359" spans="1:12" ht="13.05" customHeight="1" x14ac:dyDescent="0.3">
      <c r="A359" s="81">
        <v>336</v>
      </c>
      <c r="B359" s="90" t="s">
        <v>34</v>
      </c>
      <c r="C359" s="92" t="s">
        <v>92</v>
      </c>
      <c r="D359" s="81" t="s">
        <v>165</v>
      </c>
      <c r="E359" s="81">
        <v>300</v>
      </c>
      <c r="F359" s="82">
        <f t="shared" si="15"/>
        <v>216</v>
      </c>
      <c r="G359" s="82">
        <v>0.72</v>
      </c>
      <c r="H359" s="83">
        <f t="shared" si="17"/>
        <v>78.48</v>
      </c>
      <c r="I359" s="96"/>
      <c r="J359" s="22">
        <f t="shared" si="16"/>
        <v>0</v>
      </c>
    </row>
    <row r="360" spans="1:12" s="25" customFormat="1" ht="13.05" customHeight="1" x14ac:dyDescent="0.3">
      <c r="A360" s="81">
        <v>337</v>
      </c>
      <c r="B360" s="90" t="s">
        <v>34</v>
      </c>
      <c r="C360" s="92" t="s">
        <v>93</v>
      </c>
      <c r="D360" s="81" t="s">
        <v>165</v>
      </c>
      <c r="E360" s="81">
        <v>300</v>
      </c>
      <c r="F360" s="82">
        <f t="shared" si="15"/>
        <v>174</v>
      </c>
      <c r="G360" s="82">
        <v>0.57999999999999996</v>
      </c>
      <c r="H360" s="83">
        <f t="shared" si="17"/>
        <v>63.22</v>
      </c>
      <c r="I360" s="96"/>
      <c r="J360" s="22">
        <f t="shared" si="16"/>
        <v>0</v>
      </c>
      <c r="L360" s="26"/>
    </row>
    <row r="361" spans="1:12" s="25" customFormat="1" ht="13.05" customHeight="1" x14ac:dyDescent="0.3">
      <c r="A361" s="81">
        <v>338</v>
      </c>
      <c r="B361" s="90" t="s">
        <v>34</v>
      </c>
      <c r="C361" s="92" t="s">
        <v>94</v>
      </c>
      <c r="D361" s="81" t="s">
        <v>165</v>
      </c>
      <c r="E361" s="81">
        <v>300</v>
      </c>
      <c r="F361" s="82">
        <f t="shared" si="15"/>
        <v>170.99999999999997</v>
      </c>
      <c r="G361" s="82">
        <v>0.56999999999999995</v>
      </c>
      <c r="H361" s="83">
        <f t="shared" si="17"/>
        <v>62.129999999999995</v>
      </c>
      <c r="I361" s="96"/>
      <c r="J361" s="23">
        <f t="shared" si="16"/>
        <v>0</v>
      </c>
      <c r="L361" s="26"/>
    </row>
    <row r="362" spans="1:12" ht="13.05" customHeight="1" x14ac:dyDescent="0.3">
      <c r="A362" s="81">
        <v>339</v>
      </c>
      <c r="B362" s="90" t="s">
        <v>34</v>
      </c>
      <c r="C362" s="92" t="s">
        <v>229</v>
      </c>
      <c r="D362" s="81" t="s">
        <v>165</v>
      </c>
      <c r="E362" s="81">
        <v>300</v>
      </c>
      <c r="F362" s="82">
        <f t="shared" si="15"/>
        <v>186</v>
      </c>
      <c r="G362" s="82">
        <v>0.62</v>
      </c>
      <c r="H362" s="83">
        <f t="shared" si="17"/>
        <v>67.58</v>
      </c>
      <c r="I362" s="96"/>
      <c r="J362" s="22">
        <f t="shared" si="16"/>
        <v>0</v>
      </c>
    </row>
    <row r="363" spans="1:12" s="25" customFormat="1" ht="13.05" customHeight="1" x14ac:dyDescent="0.3">
      <c r="A363" s="81">
        <v>340</v>
      </c>
      <c r="B363" s="90" t="s">
        <v>34</v>
      </c>
      <c r="C363" s="92" t="s">
        <v>96</v>
      </c>
      <c r="D363" s="81" t="s">
        <v>165</v>
      </c>
      <c r="E363" s="81">
        <v>300</v>
      </c>
      <c r="F363" s="82">
        <f t="shared" si="15"/>
        <v>183</v>
      </c>
      <c r="G363" s="82">
        <v>0.61</v>
      </c>
      <c r="H363" s="83">
        <f t="shared" si="17"/>
        <v>66.489999999999995</v>
      </c>
      <c r="I363" s="96"/>
      <c r="J363" s="22">
        <f t="shared" si="16"/>
        <v>0</v>
      </c>
      <c r="L363" s="26"/>
    </row>
    <row r="364" spans="1:12" ht="13.05" customHeight="1" x14ac:dyDescent="0.3">
      <c r="A364" s="81">
        <v>341</v>
      </c>
      <c r="B364" s="90" t="s">
        <v>34</v>
      </c>
      <c r="C364" s="92" t="s">
        <v>230</v>
      </c>
      <c r="D364" s="81" t="s">
        <v>165</v>
      </c>
      <c r="E364" s="81">
        <v>300</v>
      </c>
      <c r="F364" s="82">
        <f t="shared" si="15"/>
        <v>201</v>
      </c>
      <c r="G364" s="82">
        <v>0.67</v>
      </c>
      <c r="H364" s="83">
        <f t="shared" si="17"/>
        <v>73.03</v>
      </c>
      <c r="I364" s="96"/>
      <c r="J364" s="23">
        <f t="shared" si="16"/>
        <v>0</v>
      </c>
    </row>
    <row r="365" spans="1:12" s="25" customFormat="1" ht="13.05" customHeight="1" x14ac:dyDescent="0.3">
      <c r="A365" s="81">
        <v>342</v>
      </c>
      <c r="B365" s="90" t="s">
        <v>34</v>
      </c>
      <c r="C365" s="92" t="s">
        <v>97</v>
      </c>
      <c r="D365" s="81" t="s">
        <v>165</v>
      </c>
      <c r="E365" s="81">
        <v>300</v>
      </c>
      <c r="F365" s="82">
        <f t="shared" si="15"/>
        <v>204.00000000000003</v>
      </c>
      <c r="G365" s="82">
        <v>0.68</v>
      </c>
      <c r="H365" s="83">
        <f t="shared" si="17"/>
        <v>74.12</v>
      </c>
      <c r="I365" s="96"/>
      <c r="J365" s="22">
        <f t="shared" si="16"/>
        <v>0</v>
      </c>
      <c r="L365" s="26"/>
    </row>
    <row r="366" spans="1:12" ht="13.05" customHeight="1" x14ac:dyDescent="0.3">
      <c r="A366" s="81">
        <v>343</v>
      </c>
      <c r="B366" s="90" t="s">
        <v>34</v>
      </c>
      <c r="C366" s="92" t="s">
        <v>98</v>
      </c>
      <c r="D366" s="81" t="s">
        <v>165</v>
      </c>
      <c r="E366" s="81">
        <v>300</v>
      </c>
      <c r="F366" s="82">
        <f t="shared" si="15"/>
        <v>183</v>
      </c>
      <c r="G366" s="82">
        <v>0.61</v>
      </c>
      <c r="H366" s="83">
        <f t="shared" si="17"/>
        <v>66.489999999999995</v>
      </c>
      <c r="I366" s="96"/>
      <c r="J366" s="22">
        <f t="shared" si="16"/>
        <v>0</v>
      </c>
    </row>
    <row r="367" spans="1:12" s="25" customFormat="1" ht="13.05" customHeight="1" x14ac:dyDescent="0.3">
      <c r="A367" s="81">
        <v>344</v>
      </c>
      <c r="B367" s="90" t="s">
        <v>34</v>
      </c>
      <c r="C367" s="92" t="s">
        <v>225</v>
      </c>
      <c r="D367" s="81" t="s">
        <v>165</v>
      </c>
      <c r="E367" s="81">
        <v>300</v>
      </c>
      <c r="F367" s="82">
        <f t="shared" si="15"/>
        <v>195</v>
      </c>
      <c r="G367" s="82">
        <v>0.65</v>
      </c>
      <c r="H367" s="83">
        <f t="shared" si="17"/>
        <v>70.850000000000009</v>
      </c>
      <c r="I367" s="96"/>
      <c r="J367" s="23">
        <f t="shared" si="16"/>
        <v>0</v>
      </c>
      <c r="L367" s="26"/>
    </row>
    <row r="368" spans="1:12" ht="13.05" customHeight="1" x14ac:dyDescent="0.3">
      <c r="A368" s="81">
        <v>345</v>
      </c>
      <c r="B368" s="90" t="s">
        <v>34</v>
      </c>
      <c r="C368" s="92" t="s">
        <v>99</v>
      </c>
      <c r="D368" s="81" t="s">
        <v>165</v>
      </c>
      <c r="E368" s="81">
        <v>300</v>
      </c>
      <c r="F368" s="82">
        <f t="shared" si="15"/>
        <v>213</v>
      </c>
      <c r="G368" s="82">
        <v>0.71</v>
      </c>
      <c r="H368" s="83">
        <f t="shared" si="17"/>
        <v>77.39</v>
      </c>
      <c r="I368" s="96"/>
      <c r="J368" s="22">
        <f t="shared" si="16"/>
        <v>0</v>
      </c>
    </row>
    <row r="369" spans="1:12" s="25" customFormat="1" ht="13.05" customHeight="1" x14ac:dyDescent="0.3">
      <c r="A369" s="81">
        <v>346</v>
      </c>
      <c r="B369" s="90" t="s">
        <v>34</v>
      </c>
      <c r="C369" s="92" t="s">
        <v>100</v>
      </c>
      <c r="D369" s="81" t="s">
        <v>165</v>
      </c>
      <c r="E369" s="81">
        <v>300</v>
      </c>
      <c r="F369" s="82">
        <f t="shared" si="15"/>
        <v>189</v>
      </c>
      <c r="G369" s="82">
        <v>0.63</v>
      </c>
      <c r="H369" s="83">
        <f t="shared" si="17"/>
        <v>68.67</v>
      </c>
      <c r="I369" s="96"/>
      <c r="J369" s="22">
        <f t="shared" si="16"/>
        <v>0</v>
      </c>
      <c r="L369" s="26"/>
    </row>
    <row r="370" spans="1:12" ht="13.05" customHeight="1" x14ac:dyDescent="0.3">
      <c r="A370" s="81">
        <v>347</v>
      </c>
      <c r="B370" s="90" t="s">
        <v>34</v>
      </c>
      <c r="C370" s="92" t="s">
        <v>101</v>
      </c>
      <c r="D370" s="81" t="s">
        <v>165</v>
      </c>
      <c r="E370" s="81">
        <v>300</v>
      </c>
      <c r="F370" s="82">
        <f t="shared" si="15"/>
        <v>183</v>
      </c>
      <c r="G370" s="82">
        <v>0.61</v>
      </c>
      <c r="H370" s="83">
        <f t="shared" si="17"/>
        <v>66.489999999999995</v>
      </c>
      <c r="I370" s="96"/>
      <c r="J370" s="23">
        <f t="shared" si="16"/>
        <v>0</v>
      </c>
    </row>
    <row r="371" spans="1:12" ht="13.05" customHeight="1" x14ac:dyDescent="0.3">
      <c r="A371" s="81">
        <v>348</v>
      </c>
      <c r="B371" s="90" t="s">
        <v>34</v>
      </c>
      <c r="C371" s="92" t="s">
        <v>102</v>
      </c>
      <c r="D371" s="81" t="s">
        <v>165</v>
      </c>
      <c r="E371" s="81">
        <v>300</v>
      </c>
      <c r="F371" s="82">
        <f t="shared" si="15"/>
        <v>177</v>
      </c>
      <c r="G371" s="82">
        <v>0.59</v>
      </c>
      <c r="H371" s="83">
        <f t="shared" si="17"/>
        <v>64.31</v>
      </c>
      <c r="I371" s="96"/>
      <c r="J371" s="22">
        <f t="shared" si="16"/>
        <v>0</v>
      </c>
    </row>
    <row r="372" spans="1:12" s="25" customFormat="1" ht="13.05" customHeight="1" x14ac:dyDescent="0.3">
      <c r="A372" s="81">
        <v>349</v>
      </c>
      <c r="B372" s="90" t="s">
        <v>34</v>
      </c>
      <c r="C372" s="92" t="s">
        <v>103</v>
      </c>
      <c r="D372" s="81" t="s">
        <v>165</v>
      </c>
      <c r="E372" s="81">
        <v>300</v>
      </c>
      <c r="F372" s="82">
        <f t="shared" si="15"/>
        <v>162</v>
      </c>
      <c r="G372" s="82">
        <v>0.54</v>
      </c>
      <c r="H372" s="83">
        <f t="shared" si="17"/>
        <v>58.860000000000007</v>
      </c>
      <c r="I372" s="96"/>
      <c r="J372" s="22">
        <f t="shared" si="16"/>
        <v>0</v>
      </c>
      <c r="L372" s="26"/>
    </row>
    <row r="373" spans="1:12" ht="13.05" customHeight="1" x14ac:dyDescent="0.3">
      <c r="A373" s="81">
        <v>350</v>
      </c>
      <c r="B373" s="90" t="s">
        <v>34</v>
      </c>
      <c r="C373" s="92" t="s">
        <v>104</v>
      </c>
      <c r="D373" s="81" t="s">
        <v>165</v>
      </c>
      <c r="E373" s="81">
        <v>300</v>
      </c>
      <c r="F373" s="82">
        <f t="shared" si="15"/>
        <v>201</v>
      </c>
      <c r="G373" s="82">
        <v>0.67</v>
      </c>
      <c r="H373" s="83">
        <f t="shared" si="17"/>
        <v>73.03</v>
      </c>
      <c r="I373" s="96"/>
      <c r="J373" s="23">
        <f t="shared" si="16"/>
        <v>0</v>
      </c>
    </row>
    <row r="374" spans="1:12" s="25" customFormat="1" ht="13.05" customHeight="1" x14ac:dyDescent="0.3">
      <c r="A374" s="81">
        <v>351</v>
      </c>
      <c r="B374" s="90" t="s">
        <v>34</v>
      </c>
      <c r="C374" s="92" t="s">
        <v>231</v>
      </c>
      <c r="D374" s="81" t="s">
        <v>165</v>
      </c>
      <c r="E374" s="81">
        <v>300</v>
      </c>
      <c r="F374" s="82">
        <f t="shared" si="15"/>
        <v>189</v>
      </c>
      <c r="G374" s="82">
        <v>0.63</v>
      </c>
      <c r="H374" s="83">
        <f t="shared" si="17"/>
        <v>68.67</v>
      </c>
      <c r="I374" s="96"/>
      <c r="J374" s="22">
        <f t="shared" si="16"/>
        <v>0</v>
      </c>
      <c r="L374" s="26"/>
    </row>
    <row r="375" spans="1:12" s="29" customFormat="1" ht="13.05" customHeight="1" x14ac:dyDescent="0.3">
      <c r="A375" s="81">
        <v>352</v>
      </c>
      <c r="B375" s="90" t="s">
        <v>34</v>
      </c>
      <c r="C375" s="92" t="s">
        <v>105</v>
      </c>
      <c r="D375" s="81" t="s">
        <v>165</v>
      </c>
      <c r="E375" s="81">
        <v>300</v>
      </c>
      <c r="F375" s="82">
        <f t="shared" si="15"/>
        <v>195</v>
      </c>
      <c r="G375" s="82">
        <v>0.65</v>
      </c>
      <c r="H375" s="83">
        <f t="shared" si="17"/>
        <v>70.850000000000009</v>
      </c>
      <c r="I375" s="96"/>
      <c r="J375" s="22">
        <f t="shared" si="16"/>
        <v>0</v>
      </c>
      <c r="L375" s="30"/>
    </row>
    <row r="376" spans="1:12" s="25" customFormat="1" ht="13.05" customHeight="1" x14ac:dyDescent="0.3">
      <c r="A376" s="81">
        <v>353</v>
      </c>
      <c r="B376" s="90" t="s">
        <v>34</v>
      </c>
      <c r="C376" s="92" t="s">
        <v>106</v>
      </c>
      <c r="D376" s="81" t="s">
        <v>165</v>
      </c>
      <c r="E376" s="81">
        <v>300</v>
      </c>
      <c r="F376" s="82">
        <f t="shared" si="15"/>
        <v>204.00000000000003</v>
      </c>
      <c r="G376" s="82">
        <v>0.68</v>
      </c>
      <c r="H376" s="83">
        <f t="shared" si="17"/>
        <v>74.12</v>
      </c>
      <c r="I376" s="96"/>
      <c r="J376" s="23">
        <f t="shared" si="16"/>
        <v>0</v>
      </c>
      <c r="L376" s="26"/>
    </row>
    <row r="377" spans="1:12" ht="13.05" customHeight="1" x14ac:dyDescent="0.3">
      <c r="A377" s="81">
        <v>354</v>
      </c>
      <c r="B377" s="90" t="s">
        <v>34</v>
      </c>
      <c r="C377" s="92" t="s">
        <v>226</v>
      </c>
      <c r="D377" s="81" t="s">
        <v>166</v>
      </c>
      <c r="E377" s="81">
        <v>200</v>
      </c>
      <c r="F377" s="82">
        <f t="shared" si="15"/>
        <v>178</v>
      </c>
      <c r="G377" s="82">
        <v>0.89</v>
      </c>
      <c r="H377" s="83">
        <f t="shared" si="17"/>
        <v>97.01</v>
      </c>
      <c r="I377" s="96"/>
      <c r="J377" s="22">
        <f t="shared" si="16"/>
        <v>0</v>
      </c>
    </row>
    <row r="378" spans="1:12" s="25" customFormat="1" ht="13.05" customHeight="1" x14ac:dyDescent="0.3">
      <c r="A378" s="81">
        <v>355</v>
      </c>
      <c r="B378" s="90" t="s">
        <v>34</v>
      </c>
      <c r="C378" s="92" t="s">
        <v>89</v>
      </c>
      <c r="D378" s="81" t="s">
        <v>166</v>
      </c>
      <c r="E378" s="81">
        <v>200</v>
      </c>
      <c r="F378" s="82">
        <f t="shared" si="15"/>
        <v>200</v>
      </c>
      <c r="G378" s="82">
        <v>1</v>
      </c>
      <c r="H378" s="83">
        <f t="shared" si="17"/>
        <v>109</v>
      </c>
      <c r="I378" s="96"/>
      <c r="J378" s="22">
        <f t="shared" si="16"/>
        <v>0</v>
      </c>
      <c r="L378" s="26"/>
    </row>
    <row r="379" spans="1:12" ht="13.05" customHeight="1" x14ac:dyDescent="0.3">
      <c r="A379" s="81">
        <v>356</v>
      </c>
      <c r="B379" s="90" t="s">
        <v>34</v>
      </c>
      <c r="C379" s="92" t="s">
        <v>227</v>
      </c>
      <c r="D379" s="81" t="s">
        <v>166</v>
      </c>
      <c r="E379" s="81">
        <v>200</v>
      </c>
      <c r="F379" s="82">
        <f t="shared" si="15"/>
        <v>174</v>
      </c>
      <c r="G379" s="82">
        <v>0.87</v>
      </c>
      <c r="H379" s="83">
        <f t="shared" si="17"/>
        <v>94.83</v>
      </c>
      <c r="I379" s="96"/>
      <c r="J379" s="23">
        <f t="shared" si="16"/>
        <v>0</v>
      </c>
    </row>
    <row r="380" spans="1:12" s="25" customFormat="1" ht="13.05" customHeight="1" x14ac:dyDescent="0.3">
      <c r="A380" s="81">
        <v>357</v>
      </c>
      <c r="B380" s="90" t="s">
        <v>34</v>
      </c>
      <c r="C380" s="92" t="s">
        <v>91</v>
      </c>
      <c r="D380" s="81" t="s">
        <v>166</v>
      </c>
      <c r="E380" s="81">
        <v>200</v>
      </c>
      <c r="F380" s="82">
        <f t="shared" si="15"/>
        <v>170</v>
      </c>
      <c r="G380" s="82">
        <v>0.85</v>
      </c>
      <c r="H380" s="83">
        <f t="shared" si="17"/>
        <v>92.649999999999991</v>
      </c>
      <c r="I380" s="96"/>
      <c r="J380" s="22">
        <f t="shared" si="16"/>
        <v>0</v>
      </c>
      <c r="L380" s="26"/>
    </row>
    <row r="381" spans="1:12" ht="13.05" customHeight="1" x14ac:dyDescent="0.3">
      <c r="A381" s="81">
        <v>358</v>
      </c>
      <c r="B381" s="90" t="s">
        <v>34</v>
      </c>
      <c r="C381" s="92" t="s">
        <v>228</v>
      </c>
      <c r="D381" s="81" t="s">
        <v>166</v>
      </c>
      <c r="E381" s="81">
        <v>200</v>
      </c>
      <c r="F381" s="82">
        <f t="shared" si="15"/>
        <v>178</v>
      </c>
      <c r="G381" s="82">
        <v>0.89</v>
      </c>
      <c r="H381" s="83">
        <f t="shared" si="17"/>
        <v>97.01</v>
      </c>
      <c r="I381" s="96"/>
      <c r="J381" s="22">
        <f t="shared" si="16"/>
        <v>0</v>
      </c>
    </row>
    <row r="382" spans="1:12" s="25" customFormat="1" ht="13.05" customHeight="1" x14ac:dyDescent="0.3">
      <c r="A382" s="81">
        <v>359</v>
      </c>
      <c r="B382" s="90" t="s">
        <v>34</v>
      </c>
      <c r="C382" s="92" t="s">
        <v>92</v>
      </c>
      <c r="D382" s="81" t="s">
        <v>166</v>
      </c>
      <c r="E382" s="81">
        <v>200</v>
      </c>
      <c r="F382" s="82">
        <f t="shared" si="15"/>
        <v>184</v>
      </c>
      <c r="G382" s="82">
        <v>0.92</v>
      </c>
      <c r="H382" s="83">
        <f t="shared" si="17"/>
        <v>100.28</v>
      </c>
      <c r="I382" s="96"/>
      <c r="J382" s="23">
        <f t="shared" si="16"/>
        <v>0</v>
      </c>
      <c r="L382" s="26"/>
    </row>
    <row r="383" spans="1:12" ht="13.05" customHeight="1" x14ac:dyDescent="0.3">
      <c r="A383" s="81">
        <v>360</v>
      </c>
      <c r="B383" s="90" t="s">
        <v>34</v>
      </c>
      <c r="C383" s="92" t="s">
        <v>93</v>
      </c>
      <c r="D383" s="81" t="s">
        <v>166</v>
      </c>
      <c r="E383" s="81">
        <v>200</v>
      </c>
      <c r="F383" s="82">
        <f t="shared" si="15"/>
        <v>178</v>
      </c>
      <c r="G383" s="82">
        <v>0.89</v>
      </c>
      <c r="H383" s="83">
        <f t="shared" si="17"/>
        <v>97.01</v>
      </c>
      <c r="I383" s="96"/>
      <c r="J383" s="22">
        <f t="shared" si="16"/>
        <v>0</v>
      </c>
    </row>
    <row r="384" spans="1:12" s="25" customFormat="1" ht="13.05" customHeight="1" x14ac:dyDescent="0.3">
      <c r="A384" s="81">
        <v>361</v>
      </c>
      <c r="B384" s="90" t="s">
        <v>34</v>
      </c>
      <c r="C384" s="92" t="s">
        <v>94</v>
      </c>
      <c r="D384" s="81" t="s">
        <v>166</v>
      </c>
      <c r="E384" s="81">
        <v>200</v>
      </c>
      <c r="F384" s="82">
        <f t="shared" si="15"/>
        <v>164</v>
      </c>
      <c r="G384" s="82">
        <v>0.82</v>
      </c>
      <c r="H384" s="83">
        <f t="shared" si="17"/>
        <v>89.38</v>
      </c>
      <c r="I384" s="96"/>
      <c r="J384" s="22">
        <f t="shared" si="16"/>
        <v>0</v>
      </c>
      <c r="L384" s="26"/>
    </row>
    <row r="385" spans="1:12" ht="13.05" customHeight="1" x14ac:dyDescent="0.3">
      <c r="A385" s="81">
        <v>362</v>
      </c>
      <c r="B385" s="90" t="s">
        <v>34</v>
      </c>
      <c r="C385" s="92" t="s">
        <v>229</v>
      </c>
      <c r="D385" s="81" t="s">
        <v>166</v>
      </c>
      <c r="E385" s="81">
        <v>200</v>
      </c>
      <c r="F385" s="82">
        <f t="shared" si="15"/>
        <v>174</v>
      </c>
      <c r="G385" s="82">
        <v>0.87</v>
      </c>
      <c r="H385" s="83">
        <f t="shared" si="17"/>
        <v>94.83</v>
      </c>
      <c r="I385" s="96"/>
      <c r="J385" s="23">
        <f t="shared" si="16"/>
        <v>0</v>
      </c>
    </row>
    <row r="386" spans="1:12" s="25" customFormat="1" ht="13.05" customHeight="1" x14ac:dyDescent="0.3">
      <c r="A386" s="81">
        <v>363</v>
      </c>
      <c r="B386" s="90" t="s">
        <v>34</v>
      </c>
      <c r="C386" s="92" t="s">
        <v>96</v>
      </c>
      <c r="D386" s="81" t="s">
        <v>166</v>
      </c>
      <c r="E386" s="81">
        <v>200</v>
      </c>
      <c r="F386" s="82">
        <f t="shared" si="15"/>
        <v>174</v>
      </c>
      <c r="G386" s="82">
        <v>0.87</v>
      </c>
      <c r="H386" s="83">
        <f t="shared" si="17"/>
        <v>94.83</v>
      </c>
      <c r="I386" s="96"/>
      <c r="J386" s="22">
        <f t="shared" si="16"/>
        <v>0</v>
      </c>
      <c r="L386" s="26"/>
    </row>
    <row r="387" spans="1:12" ht="13.05" customHeight="1" x14ac:dyDescent="0.3">
      <c r="A387" s="81">
        <v>364</v>
      </c>
      <c r="B387" s="90" t="s">
        <v>34</v>
      </c>
      <c r="C387" s="92" t="s">
        <v>230</v>
      </c>
      <c r="D387" s="81" t="s">
        <v>166</v>
      </c>
      <c r="E387" s="81">
        <v>200</v>
      </c>
      <c r="F387" s="82">
        <f t="shared" si="15"/>
        <v>174</v>
      </c>
      <c r="G387" s="82">
        <v>0.87</v>
      </c>
      <c r="H387" s="83">
        <f t="shared" si="17"/>
        <v>94.83</v>
      </c>
      <c r="I387" s="96"/>
      <c r="J387" s="22">
        <f t="shared" si="16"/>
        <v>0</v>
      </c>
    </row>
    <row r="388" spans="1:12" s="25" customFormat="1" ht="13.05" customHeight="1" x14ac:dyDescent="0.3">
      <c r="A388" s="81">
        <v>365</v>
      </c>
      <c r="B388" s="90" t="s">
        <v>34</v>
      </c>
      <c r="C388" s="92" t="s">
        <v>97</v>
      </c>
      <c r="D388" s="81" t="s">
        <v>166</v>
      </c>
      <c r="E388" s="81">
        <v>200</v>
      </c>
      <c r="F388" s="82">
        <f t="shared" si="15"/>
        <v>192</v>
      </c>
      <c r="G388" s="82">
        <v>0.96</v>
      </c>
      <c r="H388" s="83">
        <f t="shared" si="17"/>
        <v>104.64</v>
      </c>
      <c r="I388" s="96"/>
      <c r="J388" s="23">
        <f t="shared" si="16"/>
        <v>0</v>
      </c>
      <c r="L388" s="26"/>
    </row>
    <row r="389" spans="1:12" ht="13.05" customHeight="1" x14ac:dyDescent="0.3">
      <c r="A389" s="81">
        <v>366</v>
      </c>
      <c r="B389" s="90" t="s">
        <v>34</v>
      </c>
      <c r="C389" s="92" t="s">
        <v>98</v>
      </c>
      <c r="D389" s="81" t="s">
        <v>166</v>
      </c>
      <c r="E389" s="81">
        <v>200</v>
      </c>
      <c r="F389" s="82">
        <f t="shared" si="15"/>
        <v>174</v>
      </c>
      <c r="G389" s="82">
        <v>0.87</v>
      </c>
      <c r="H389" s="83">
        <f t="shared" si="17"/>
        <v>94.83</v>
      </c>
      <c r="I389" s="96"/>
      <c r="J389" s="22">
        <f t="shared" si="16"/>
        <v>0</v>
      </c>
    </row>
    <row r="390" spans="1:12" s="25" customFormat="1" ht="13.05" customHeight="1" x14ac:dyDescent="0.3">
      <c r="A390" s="81">
        <v>367</v>
      </c>
      <c r="B390" s="90" t="s">
        <v>34</v>
      </c>
      <c r="C390" s="92" t="s">
        <v>225</v>
      </c>
      <c r="D390" s="81" t="s">
        <v>166</v>
      </c>
      <c r="E390" s="81">
        <v>200</v>
      </c>
      <c r="F390" s="82">
        <f t="shared" si="15"/>
        <v>186</v>
      </c>
      <c r="G390" s="82">
        <v>0.93</v>
      </c>
      <c r="H390" s="83">
        <f t="shared" si="17"/>
        <v>101.37</v>
      </c>
      <c r="I390" s="96"/>
      <c r="J390" s="22">
        <f t="shared" si="16"/>
        <v>0</v>
      </c>
      <c r="L390" s="26"/>
    </row>
    <row r="391" spans="1:12" ht="13.05" customHeight="1" x14ac:dyDescent="0.3">
      <c r="A391" s="81">
        <v>368</v>
      </c>
      <c r="B391" s="90" t="s">
        <v>34</v>
      </c>
      <c r="C391" s="92" t="s">
        <v>99</v>
      </c>
      <c r="D391" s="81" t="s">
        <v>166</v>
      </c>
      <c r="E391" s="81">
        <v>200</v>
      </c>
      <c r="F391" s="82">
        <f t="shared" si="15"/>
        <v>194</v>
      </c>
      <c r="G391" s="82">
        <v>0.97</v>
      </c>
      <c r="H391" s="83">
        <f t="shared" si="17"/>
        <v>105.73</v>
      </c>
      <c r="I391" s="96"/>
      <c r="J391" s="23">
        <f t="shared" si="16"/>
        <v>0</v>
      </c>
    </row>
    <row r="392" spans="1:12" s="25" customFormat="1" ht="13.05" customHeight="1" x14ac:dyDescent="0.3">
      <c r="A392" s="81">
        <v>369</v>
      </c>
      <c r="B392" s="90" t="s">
        <v>34</v>
      </c>
      <c r="C392" s="92" t="s">
        <v>100</v>
      </c>
      <c r="D392" s="81" t="s">
        <v>166</v>
      </c>
      <c r="E392" s="81">
        <v>200</v>
      </c>
      <c r="F392" s="82">
        <f t="shared" si="15"/>
        <v>178</v>
      </c>
      <c r="G392" s="82">
        <v>0.89</v>
      </c>
      <c r="H392" s="83">
        <f t="shared" si="17"/>
        <v>97.01</v>
      </c>
      <c r="I392" s="96"/>
      <c r="J392" s="22">
        <f t="shared" si="16"/>
        <v>0</v>
      </c>
      <c r="L392" s="26"/>
    </row>
    <row r="393" spans="1:12" ht="13.05" customHeight="1" x14ac:dyDescent="0.3">
      <c r="A393" s="81">
        <v>370</v>
      </c>
      <c r="B393" s="90" t="s">
        <v>34</v>
      </c>
      <c r="C393" s="92" t="s">
        <v>101</v>
      </c>
      <c r="D393" s="81" t="s">
        <v>166</v>
      </c>
      <c r="E393" s="81">
        <v>200</v>
      </c>
      <c r="F393" s="82">
        <f t="shared" si="15"/>
        <v>178</v>
      </c>
      <c r="G393" s="82">
        <v>0.89</v>
      </c>
      <c r="H393" s="83">
        <f t="shared" si="17"/>
        <v>97.01</v>
      </c>
      <c r="I393" s="96"/>
      <c r="J393" s="22">
        <f t="shared" si="16"/>
        <v>0</v>
      </c>
    </row>
    <row r="394" spans="1:12" s="25" customFormat="1" ht="13.05" customHeight="1" x14ac:dyDescent="0.3">
      <c r="A394" s="81">
        <v>371</v>
      </c>
      <c r="B394" s="90" t="s">
        <v>34</v>
      </c>
      <c r="C394" s="92" t="s">
        <v>102</v>
      </c>
      <c r="D394" s="81" t="s">
        <v>166</v>
      </c>
      <c r="E394" s="81">
        <v>200</v>
      </c>
      <c r="F394" s="82">
        <f t="shared" si="15"/>
        <v>170</v>
      </c>
      <c r="G394" s="82">
        <v>0.85</v>
      </c>
      <c r="H394" s="83">
        <f t="shared" si="17"/>
        <v>92.649999999999991</v>
      </c>
      <c r="I394" s="96"/>
      <c r="J394" s="23">
        <f t="shared" si="16"/>
        <v>0</v>
      </c>
      <c r="L394" s="26"/>
    </row>
    <row r="395" spans="1:12" ht="13.05" customHeight="1" x14ac:dyDescent="0.3">
      <c r="A395" s="81">
        <v>372</v>
      </c>
      <c r="B395" s="90" t="s">
        <v>34</v>
      </c>
      <c r="C395" s="92" t="s">
        <v>103</v>
      </c>
      <c r="D395" s="81" t="s">
        <v>166</v>
      </c>
      <c r="E395" s="81">
        <v>200</v>
      </c>
      <c r="F395" s="82">
        <f t="shared" si="15"/>
        <v>152</v>
      </c>
      <c r="G395" s="82">
        <v>0.76</v>
      </c>
      <c r="H395" s="83">
        <f t="shared" si="17"/>
        <v>82.84</v>
      </c>
      <c r="I395" s="96"/>
      <c r="J395" s="22">
        <f t="shared" si="16"/>
        <v>0</v>
      </c>
    </row>
    <row r="396" spans="1:12" s="25" customFormat="1" ht="13.05" customHeight="1" x14ac:dyDescent="0.3">
      <c r="A396" s="81">
        <v>373</v>
      </c>
      <c r="B396" s="90" t="s">
        <v>34</v>
      </c>
      <c r="C396" s="92" t="s">
        <v>104</v>
      </c>
      <c r="D396" s="81" t="s">
        <v>166</v>
      </c>
      <c r="E396" s="81">
        <v>200</v>
      </c>
      <c r="F396" s="82">
        <f t="shared" si="15"/>
        <v>174</v>
      </c>
      <c r="G396" s="82">
        <v>0.87</v>
      </c>
      <c r="H396" s="83">
        <f t="shared" si="17"/>
        <v>94.83</v>
      </c>
      <c r="I396" s="96"/>
      <c r="J396" s="22">
        <f t="shared" si="16"/>
        <v>0</v>
      </c>
      <c r="L396" s="26"/>
    </row>
    <row r="397" spans="1:12" s="29" customFormat="1" ht="13.05" customHeight="1" x14ac:dyDescent="0.3">
      <c r="A397" s="81">
        <v>374</v>
      </c>
      <c r="B397" s="90" t="s">
        <v>34</v>
      </c>
      <c r="C397" s="92" t="s">
        <v>231</v>
      </c>
      <c r="D397" s="81" t="s">
        <v>166</v>
      </c>
      <c r="E397" s="81">
        <v>200</v>
      </c>
      <c r="F397" s="82">
        <f t="shared" si="15"/>
        <v>174</v>
      </c>
      <c r="G397" s="82">
        <v>0.87</v>
      </c>
      <c r="H397" s="83">
        <f t="shared" si="17"/>
        <v>94.83</v>
      </c>
      <c r="I397" s="96"/>
      <c r="J397" s="23">
        <f t="shared" si="16"/>
        <v>0</v>
      </c>
      <c r="L397" s="30"/>
    </row>
    <row r="398" spans="1:12" s="29" customFormat="1" ht="13.05" customHeight="1" x14ac:dyDescent="0.3">
      <c r="A398" s="81">
        <v>375</v>
      </c>
      <c r="B398" s="90" t="s">
        <v>34</v>
      </c>
      <c r="C398" s="92" t="s">
        <v>105</v>
      </c>
      <c r="D398" s="81" t="s">
        <v>166</v>
      </c>
      <c r="E398" s="81">
        <v>200</v>
      </c>
      <c r="F398" s="82">
        <f t="shared" si="15"/>
        <v>182</v>
      </c>
      <c r="G398" s="82">
        <v>0.91</v>
      </c>
      <c r="H398" s="83">
        <f t="shared" si="17"/>
        <v>99.19</v>
      </c>
      <c r="I398" s="96"/>
      <c r="J398" s="22">
        <f t="shared" si="16"/>
        <v>0</v>
      </c>
      <c r="L398" s="30"/>
    </row>
    <row r="399" spans="1:12" ht="13.05" customHeight="1" x14ac:dyDescent="0.3">
      <c r="A399" s="81">
        <v>376</v>
      </c>
      <c r="B399" s="90" t="s">
        <v>34</v>
      </c>
      <c r="C399" s="92" t="s">
        <v>106</v>
      </c>
      <c r="D399" s="81" t="s">
        <v>166</v>
      </c>
      <c r="E399" s="81">
        <v>200</v>
      </c>
      <c r="F399" s="82">
        <f t="shared" si="15"/>
        <v>192</v>
      </c>
      <c r="G399" s="82">
        <v>0.96</v>
      </c>
      <c r="H399" s="83">
        <f t="shared" si="17"/>
        <v>104.64</v>
      </c>
      <c r="I399" s="96"/>
      <c r="J399" s="22">
        <f t="shared" si="16"/>
        <v>0</v>
      </c>
    </row>
    <row r="400" spans="1:12" s="25" customFormat="1" ht="13.05" customHeight="1" x14ac:dyDescent="0.3">
      <c r="A400" s="81">
        <v>377</v>
      </c>
      <c r="B400" s="90" t="s">
        <v>34</v>
      </c>
      <c r="C400" s="92" t="s">
        <v>226</v>
      </c>
      <c r="D400" s="81" t="s">
        <v>167</v>
      </c>
      <c r="E400" s="81">
        <v>150</v>
      </c>
      <c r="F400" s="82">
        <f t="shared" si="15"/>
        <v>165</v>
      </c>
      <c r="G400" s="82">
        <v>1.1000000000000001</v>
      </c>
      <c r="H400" s="83">
        <f t="shared" si="17"/>
        <v>119.9</v>
      </c>
      <c r="I400" s="96"/>
      <c r="J400" s="23">
        <f t="shared" si="16"/>
        <v>0</v>
      </c>
      <c r="L400" s="26"/>
    </row>
    <row r="401" spans="1:12" ht="13.05" customHeight="1" x14ac:dyDescent="0.3">
      <c r="A401" s="81">
        <v>378</v>
      </c>
      <c r="B401" s="90" t="s">
        <v>34</v>
      </c>
      <c r="C401" s="92" t="s">
        <v>89</v>
      </c>
      <c r="D401" s="81" t="s">
        <v>167</v>
      </c>
      <c r="E401" s="81">
        <v>150</v>
      </c>
      <c r="F401" s="82">
        <f t="shared" si="15"/>
        <v>180</v>
      </c>
      <c r="G401" s="82">
        <v>1.2</v>
      </c>
      <c r="H401" s="83">
        <f t="shared" si="17"/>
        <v>130.79999999999998</v>
      </c>
      <c r="I401" s="96"/>
      <c r="J401" s="22">
        <f t="shared" si="16"/>
        <v>0</v>
      </c>
    </row>
    <row r="402" spans="1:12" s="25" customFormat="1" ht="13.05" customHeight="1" x14ac:dyDescent="0.3">
      <c r="A402" s="81">
        <v>379</v>
      </c>
      <c r="B402" s="90" t="s">
        <v>34</v>
      </c>
      <c r="C402" s="92" t="s">
        <v>227</v>
      </c>
      <c r="D402" s="81" t="s">
        <v>167</v>
      </c>
      <c r="E402" s="81">
        <v>150</v>
      </c>
      <c r="F402" s="82">
        <f t="shared" si="15"/>
        <v>165</v>
      </c>
      <c r="G402" s="82">
        <v>1.1000000000000001</v>
      </c>
      <c r="H402" s="83">
        <f t="shared" si="17"/>
        <v>119.9</v>
      </c>
      <c r="I402" s="96"/>
      <c r="J402" s="22">
        <f t="shared" si="16"/>
        <v>0</v>
      </c>
      <c r="L402" s="26"/>
    </row>
    <row r="403" spans="1:12" ht="13.05" customHeight="1" x14ac:dyDescent="0.3">
      <c r="A403" s="81">
        <v>380</v>
      </c>
      <c r="B403" s="90" t="s">
        <v>34</v>
      </c>
      <c r="C403" s="92" t="s">
        <v>91</v>
      </c>
      <c r="D403" s="81" t="s">
        <v>167</v>
      </c>
      <c r="E403" s="81">
        <v>150</v>
      </c>
      <c r="F403" s="82">
        <f t="shared" si="15"/>
        <v>165</v>
      </c>
      <c r="G403" s="82">
        <v>1.1000000000000001</v>
      </c>
      <c r="H403" s="83">
        <f t="shared" si="17"/>
        <v>119.9</v>
      </c>
      <c r="I403" s="96"/>
      <c r="J403" s="23">
        <f t="shared" si="16"/>
        <v>0</v>
      </c>
    </row>
    <row r="404" spans="1:12" s="25" customFormat="1" ht="13.05" customHeight="1" x14ac:dyDescent="0.3">
      <c r="A404" s="81">
        <v>381</v>
      </c>
      <c r="B404" s="90" t="s">
        <v>34</v>
      </c>
      <c r="C404" s="92" t="s">
        <v>228</v>
      </c>
      <c r="D404" s="81" t="s">
        <v>167</v>
      </c>
      <c r="E404" s="81">
        <v>150</v>
      </c>
      <c r="F404" s="82">
        <f t="shared" si="15"/>
        <v>165</v>
      </c>
      <c r="G404" s="82">
        <v>1.1000000000000001</v>
      </c>
      <c r="H404" s="83">
        <f t="shared" si="17"/>
        <v>119.9</v>
      </c>
      <c r="I404" s="96"/>
      <c r="J404" s="22">
        <f t="shared" si="16"/>
        <v>0</v>
      </c>
      <c r="L404" s="26"/>
    </row>
    <row r="405" spans="1:12" ht="13.05" customHeight="1" x14ac:dyDescent="0.3">
      <c r="A405" s="81">
        <v>382</v>
      </c>
      <c r="B405" s="90" t="s">
        <v>34</v>
      </c>
      <c r="C405" s="92" t="s">
        <v>92</v>
      </c>
      <c r="D405" s="81" t="s">
        <v>167</v>
      </c>
      <c r="E405" s="81">
        <v>150</v>
      </c>
      <c r="F405" s="82">
        <f t="shared" si="15"/>
        <v>165</v>
      </c>
      <c r="G405" s="82">
        <v>1.1000000000000001</v>
      </c>
      <c r="H405" s="83">
        <f t="shared" si="17"/>
        <v>119.9</v>
      </c>
      <c r="I405" s="96"/>
      <c r="J405" s="22">
        <f t="shared" si="16"/>
        <v>0</v>
      </c>
    </row>
    <row r="406" spans="1:12" s="25" customFormat="1" ht="13.05" customHeight="1" x14ac:dyDescent="0.3">
      <c r="A406" s="81">
        <v>383</v>
      </c>
      <c r="B406" s="90" t="s">
        <v>34</v>
      </c>
      <c r="C406" s="92" t="s">
        <v>93</v>
      </c>
      <c r="D406" s="81" t="s">
        <v>167</v>
      </c>
      <c r="E406" s="81">
        <v>150</v>
      </c>
      <c r="F406" s="82">
        <f t="shared" si="15"/>
        <v>165</v>
      </c>
      <c r="G406" s="82">
        <v>1.1000000000000001</v>
      </c>
      <c r="H406" s="83">
        <f t="shared" si="17"/>
        <v>119.9</v>
      </c>
      <c r="I406" s="96"/>
      <c r="J406" s="23">
        <f t="shared" si="16"/>
        <v>0</v>
      </c>
      <c r="L406" s="26"/>
    </row>
    <row r="407" spans="1:12" ht="13.05" customHeight="1" x14ac:dyDescent="0.3">
      <c r="A407" s="81">
        <v>384</v>
      </c>
      <c r="B407" s="90" t="s">
        <v>34</v>
      </c>
      <c r="C407" s="92" t="s">
        <v>94</v>
      </c>
      <c r="D407" s="81" t="s">
        <v>167</v>
      </c>
      <c r="E407" s="81">
        <v>150</v>
      </c>
      <c r="F407" s="82">
        <f t="shared" si="15"/>
        <v>150</v>
      </c>
      <c r="G407" s="82">
        <v>1</v>
      </c>
      <c r="H407" s="83">
        <f t="shared" si="17"/>
        <v>109</v>
      </c>
      <c r="I407" s="96"/>
      <c r="J407" s="22">
        <f t="shared" si="16"/>
        <v>0</v>
      </c>
    </row>
    <row r="408" spans="1:12" s="25" customFormat="1" ht="13.05" customHeight="1" x14ac:dyDescent="0.3">
      <c r="A408" s="81">
        <v>385</v>
      </c>
      <c r="B408" s="90" t="s">
        <v>34</v>
      </c>
      <c r="C408" s="92" t="s">
        <v>229</v>
      </c>
      <c r="D408" s="81" t="s">
        <v>167</v>
      </c>
      <c r="E408" s="81">
        <v>150</v>
      </c>
      <c r="F408" s="82">
        <f t="shared" ref="F408:F471" si="18">G408*E408</f>
        <v>165</v>
      </c>
      <c r="G408" s="82">
        <v>1.1000000000000001</v>
      </c>
      <c r="H408" s="83">
        <f t="shared" si="17"/>
        <v>119.9</v>
      </c>
      <c r="I408" s="96"/>
      <c r="J408" s="22">
        <f t="shared" ref="J408:J471" si="19">I408*G408</f>
        <v>0</v>
      </c>
      <c r="L408" s="26"/>
    </row>
    <row r="409" spans="1:12" ht="13.05" customHeight="1" x14ac:dyDescent="0.3">
      <c r="A409" s="81">
        <v>386</v>
      </c>
      <c r="B409" s="90" t="s">
        <v>34</v>
      </c>
      <c r="C409" s="92" t="s">
        <v>96</v>
      </c>
      <c r="D409" s="81" t="s">
        <v>167</v>
      </c>
      <c r="E409" s="81">
        <v>150</v>
      </c>
      <c r="F409" s="82">
        <f t="shared" si="18"/>
        <v>165</v>
      </c>
      <c r="G409" s="82">
        <v>1.1000000000000001</v>
      </c>
      <c r="H409" s="83">
        <f t="shared" ref="H409:H472" si="20">G409*109</f>
        <v>119.9</v>
      </c>
      <c r="I409" s="96"/>
      <c r="J409" s="23">
        <f t="shared" si="19"/>
        <v>0</v>
      </c>
    </row>
    <row r="410" spans="1:12" ht="13.05" customHeight="1" x14ac:dyDescent="0.3">
      <c r="A410" s="81">
        <v>387</v>
      </c>
      <c r="B410" s="90" t="s">
        <v>34</v>
      </c>
      <c r="C410" s="92" t="s">
        <v>230</v>
      </c>
      <c r="D410" s="81" t="s">
        <v>167</v>
      </c>
      <c r="E410" s="81">
        <v>150</v>
      </c>
      <c r="F410" s="82">
        <f t="shared" si="18"/>
        <v>160.5</v>
      </c>
      <c r="G410" s="82">
        <v>1.07</v>
      </c>
      <c r="H410" s="83">
        <f t="shared" si="20"/>
        <v>116.63000000000001</v>
      </c>
      <c r="I410" s="96"/>
      <c r="J410" s="22">
        <f t="shared" si="19"/>
        <v>0</v>
      </c>
    </row>
    <row r="411" spans="1:12" s="25" customFormat="1" ht="13.05" customHeight="1" x14ac:dyDescent="0.3">
      <c r="A411" s="81">
        <v>388</v>
      </c>
      <c r="B411" s="90" t="s">
        <v>34</v>
      </c>
      <c r="C411" s="92" t="s">
        <v>97</v>
      </c>
      <c r="D411" s="81" t="s">
        <v>167</v>
      </c>
      <c r="E411" s="81">
        <v>150</v>
      </c>
      <c r="F411" s="82">
        <f t="shared" si="18"/>
        <v>170.99999999999997</v>
      </c>
      <c r="G411" s="82">
        <v>1.1399999999999999</v>
      </c>
      <c r="H411" s="83">
        <f t="shared" si="20"/>
        <v>124.25999999999999</v>
      </c>
      <c r="I411" s="96"/>
      <c r="J411" s="22">
        <f t="shared" si="19"/>
        <v>0</v>
      </c>
      <c r="L411" s="26"/>
    </row>
    <row r="412" spans="1:12" ht="13.05" customHeight="1" x14ac:dyDescent="0.3">
      <c r="A412" s="81">
        <v>389</v>
      </c>
      <c r="B412" s="90" t="s">
        <v>34</v>
      </c>
      <c r="C412" s="92" t="s">
        <v>98</v>
      </c>
      <c r="D412" s="81" t="s">
        <v>167</v>
      </c>
      <c r="E412" s="81">
        <v>150</v>
      </c>
      <c r="F412" s="82">
        <f t="shared" si="18"/>
        <v>165</v>
      </c>
      <c r="G412" s="82">
        <v>1.1000000000000001</v>
      </c>
      <c r="H412" s="83">
        <f t="shared" si="20"/>
        <v>119.9</v>
      </c>
      <c r="I412" s="96"/>
      <c r="J412" s="23">
        <f t="shared" si="19"/>
        <v>0</v>
      </c>
    </row>
    <row r="413" spans="1:12" s="25" customFormat="1" ht="13.05" customHeight="1" x14ac:dyDescent="0.3">
      <c r="A413" s="81">
        <v>390</v>
      </c>
      <c r="B413" s="90" t="s">
        <v>34</v>
      </c>
      <c r="C413" s="92" t="s">
        <v>225</v>
      </c>
      <c r="D413" s="81" t="s">
        <v>167</v>
      </c>
      <c r="E413" s="81">
        <v>150</v>
      </c>
      <c r="F413" s="82">
        <f t="shared" si="18"/>
        <v>165</v>
      </c>
      <c r="G413" s="82">
        <v>1.1000000000000001</v>
      </c>
      <c r="H413" s="83">
        <f t="shared" si="20"/>
        <v>119.9</v>
      </c>
      <c r="I413" s="96"/>
      <c r="J413" s="22">
        <f t="shared" si="19"/>
        <v>0</v>
      </c>
      <c r="L413" s="26"/>
    </row>
    <row r="414" spans="1:12" ht="13.05" customHeight="1" x14ac:dyDescent="0.3">
      <c r="A414" s="81">
        <v>391</v>
      </c>
      <c r="B414" s="90" t="s">
        <v>34</v>
      </c>
      <c r="C414" s="92" t="s">
        <v>99</v>
      </c>
      <c r="D414" s="81" t="s">
        <v>167</v>
      </c>
      <c r="E414" s="81">
        <v>150</v>
      </c>
      <c r="F414" s="82">
        <f t="shared" si="18"/>
        <v>177</v>
      </c>
      <c r="G414" s="82">
        <v>1.18</v>
      </c>
      <c r="H414" s="83">
        <f t="shared" si="20"/>
        <v>128.62</v>
      </c>
      <c r="I414" s="96"/>
      <c r="J414" s="22">
        <f t="shared" si="19"/>
        <v>0</v>
      </c>
    </row>
    <row r="415" spans="1:12" s="25" customFormat="1" ht="13.05" customHeight="1" x14ac:dyDescent="0.3">
      <c r="A415" s="81">
        <v>392</v>
      </c>
      <c r="B415" s="90" t="s">
        <v>34</v>
      </c>
      <c r="C415" s="92" t="s">
        <v>100</v>
      </c>
      <c r="D415" s="81" t="s">
        <v>167</v>
      </c>
      <c r="E415" s="81">
        <v>150</v>
      </c>
      <c r="F415" s="82">
        <f t="shared" si="18"/>
        <v>165</v>
      </c>
      <c r="G415" s="82">
        <v>1.1000000000000001</v>
      </c>
      <c r="H415" s="83">
        <f t="shared" si="20"/>
        <v>119.9</v>
      </c>
      <c r="I415" s="96"/>
      <c r="J415" s="23">
        <f t="shared" si="19"/>
        <v>0</v>
      </c>
      <c r="L415" s="26"/>
    </row>
    <row r="416" spans="1:12" ht="13.05" customHeight="1" x14ac:dyDescent="0.3">
      <c r="A416" s="81">
        <v>393</v>
      </c>
      <c r="B416" s="90" t="s">
        <v>34</v>
      </c>
      <c r="C416" s="92" t="s">
        <v>101</v>
      </c>
      <c r="D416" s="81" t="s">
        <v>167</v>
      </c>
      <c r="E416" s="81">
        <v>150</v>
      </c>
      <c r="F416" s="82">
        <f t="shared" si="18"/>
        <v>165</v>
      </c>
      <c r="G416" s="82">
        <v>1.1000000000000001</v>
      </c>
      <c r="H416" s="83">
        <f t="shared" si="20"/>
        <v>119.9</v>
      </c>
      <c r="I416" s="96"/>
      <c r="J416" s="22">
        <f t="shared" si="19"/>
        <v>0</v>
      </c>
    </row>
    <row r="417" spans="1:12" s="25" customFormat="1" ht="13.05" customHeight="1" x14ac:dyDescent="0.3">
      <c r="A417" s="81">
        <v>394</v>
      </c>
      <c r="B417" s="90" t="s">
        <v>34</v>
      </c>
      <c r="C417" s="92" t="s">
        <v>102</v>
      </c>
      <c r="D417" s="81" t="s">
        <v>167</v>
      </c>
      <c r="E417" s="81">
        <v>150</v>
      </c>
      <c r="F417" s="82">
        <f t="shared" si="18"/>
        <v>165</v>
      </c>
      <c r="G417" s="82">
        <v>1.1000000000000001</v>
      </c>
      <c r="H417" s="83">
        <f t="shared" si="20"/>
        <v>119.9</v>
      </c>
      <c r="I417" s="96"/>
      <c r="J417" s="22">
        <f t="shared" si="19"/>
        <v>0</v>
      </c>
      <c r="L417" s="26"/>
    </row>
    <row r="418" spans="1:12" s="29" customFormat="1" ht="13.05" customHeight="1" x14ac:dyDescent="0.3">
      <c r="A418" s="81">
        <v>395</v>
      </c>
      <c r="B418" s="90" t="s">
        <v>34</v>
      </c>
      <c r="C418" s="92" t="s">
        <v>103</v>
      </c>
      <c r="D418" s="81" t="s">
        <v>167</v>
      </c>
      <c r="E418" s="81">
        <v>150</v>
      </c>
      <c r="F418" s="82">
        <f t="shared" si="18"/>
        <v>145.5</v>
      </c>
      <c r="G418" s="82">
        <v>0.97</v>
      </c>
      <c r="H418" s="83">
        <f t="shared" si="20"/>
        <v>105.73</v>
      </c>
      <c r="I418" s="96"/>
      <c r="J418" s="23">
        <f t="shared" si="19"/>
        <v>0</v>
      </c>
      <c r="L418" s="30"/>
    </row>
    <row r="419" spans="1:12" s="29" customFormat="1" ht="13.05" customHeight="1" x14ac:dyDescent="0.3">
      <c r="A419" s="81">
        <v>396</v>
      </c>
      <c r="B419" s="90" t="s">
        <v>34</v>
      </c>
      <c r="C419" s="92" t="s">
        <v>104</v>
      </c>
      <c r="D419" s="81" t="s">
        <v>167</v>
      </c>
      <c r="E419" s="81">
        <v>150</v>
      </c>
      <c r="F419" s="82">
        <f t="shared" si="18"/>
        <v>157.5</v>
      </c>
      <c r="G419" s="82">
        <v>1.05</v>
      </c>
      <c r="H419" s="83">
        <f t="shared" si="20"/>
        <v>114.45</v>
      </c>
      <c r="I419" s="96"/>
      <c r="J419" s="22">
        <f t="shared" si="19"/>
        <v>0</v>
      </c>
      <c r="L419" s="30"/>
    </row>
    <row r="420" spans="1:12" ht="13.05" customHeight="1" x14ac:dyDescent="0.3">
      <c r="A420" s="81">
        <v>397</v>
      </c>
      <c r="B420" s="90" t="s">
        <v>34</v>
      </c>
      <c r="C420" s="92" t="s">
        <v>231</v>
      </c>
      <c r="D420" s="81" t="s">
        <v>167</v>
      </c>
      <c r="E420" s="81">
        <v>150</v>
      </c>
      <c r="F420" s="82">
        <f t="shared" si="18"/>
        <v>156</v>
      </c>
      <c r="G420" s="82">
        <v>1.04</v>
      </c>
      <c r="H420" s="83">
        <f t="shared" si="20"/>
        <v>113.36</v>
      </c>
      <c r="I420" s="96"/>
      <c r="J420" s="22">
        <f t="shared" si="19"/>
        <v>0</v>
      </c>
    </row>
    <row r="421" spans="1:12" s="25" customFormat="1" ht="13.05" customHeight="1" x14ac:dyDescent="0.3">
      <c r="A421" s="81">
        <v>398</v>
      </c>
      <c r="B421" s="90" t="s">
        <v>34</v>
      </c>
      <c r="C421" s="92" t="s">
        <v>105</v>
      </c>
      <c r="D421" s="81" t="s">
        <v>167</v>
      </c>
      <c r="E421" s="81">
        <v>150</v>
      </c>
      <c r="F421" s="82">
        <f t="shared" si="18"/>
        <v>172.5</v>
      </c>
      <c r="G421" s="82">
        <v>1.1499999999999999</v>
      </c>
      <c r="H421" s="83">
        <f t="shared" si="20"/>
        <v>125.35</v>
      </c>
      <c r="I421" s="96"/>
      <c r="J421" s="23">
        <f t="shared" si="19"/>
        <v>0</v>
      </c>
      <c r="L421" s="26"/>
    </row>
    <row r="422" spans="1:12" ht="13.05" customHeight="1" x14ac:dyDescent="0.3">
      <c r="A422" s="81">
        <v>399</v>
      </c>
      <c r="B422" s="90" t="s">
        <v>34</v>
      </c>
      <c r="C422" s="92" t="s">
        <v>106</v>
      </c>
      <c r="D422" s="81" t="s">
        <v>167</v>
      </c>
      <c r="E422" s="81">
        <v>150</v>
      </c>
      <c r="F422" s="82">
        <f t="shared" si="18"/>
        <v>170.99999999999997</v>
      </c>
      <c r="G422" s="82">
        <v>1.1399999999999999</v>
      </c>
      <c r="H422" s="83">
        <f t="shared" si="20"/>
        <v>124.25999999999999</v>
      </c>
      <c r="I422" s="96"/>
      <c r="J422" s="22">
        <f t="shared" si="19"/>
        <v>0</v>
      </c>
    </row>
    <row r="423" spans="1:12" ht="13.05" customHeight="1" x14ac:dyDescent="0.3">
      <c r="A423" s="81">
        <v>400</v>
      </c>
      <c r="B423" s="90" t="s">
        <v>34</v>
      </c>
      <c r="C423" s="92" t="s">
        <v>226</v>
      </c>
      <c r="D423" s="81" t="s">
        <v>168</v>
      </c>
      <c r="E423" s="81">
        <v>125</v>
      </c>
      <c r="F423" s="82">
        <f t="shared" si="18"/>
        <v>161.25</v>
      </c>
      <c r="G423" s="82">
        <v>1.29</v>
      </c>
      <c r="H423" s="83">
        <f t="shared" si="20"/>
        <v>140.61000000000001</v>
      </c>
      <c r="I423" s="96"/>
      <c r="J423" s="22">
        <f t="shared" si="19"/>
        <v>0</v>
      </c>
    </row>
    <row r="424" spans="1:12" s="25" customFormat="1" ht="13.05" customHeight="1" x14ac:dyDescent="0.3">
      <c r="A424" s="81">
        <v>401</v>
      </c>
      <c r="B424" s="90" t="s">
        <v>34</v>
      </c>
      <c r="C424" s="92" t="s">
        <v>89</v>
      </c>
      <c r="D424" s="81" t="s">
        <v>168</v>
      </c>
      <c r="E424" s="81">
        <v>125</v>
      </c>
      <c r="F424" s="82">
        <f t="shared" si="18"/>
        <v>167.5</v>
      </c>
      <c r="G424" s="82">
        <v>1.34</v>
      </c>
      <c r="H424" s="83">
        <f t="shared" si="20"/>
        <v>146.06</v>
      </c>
      <c r="I424" s="96"/>
      <c r="J424" s="23">
        <f t="shared" si="19"/>
        <v>0</v>
      </c>
      <c r="L424" s="26"/>
    </row>
    <row r="425" spans="1:12" ht="13.05" customHeight="1" x14ac:dyDescent="0.3">
      <c r="A425" s="81">
        <v>402</v>
      </c>
      <c r="B425" s="90" t="s">
        <v>34</v>
      </c>
      <c r="C425" s="92" t="s">
        <v>93</v>
      </c>
      <c r="D425" s="81" t="s">
        <v>168</v>
      </c>
      <c r="E425" s="81">
        <v>125</v>
      </c>
      <c r="F425" s="82">
        <f t="shared" si="18"/>
        <v>156.25</v>
      </c>
      <c r="G425" s="82">
        <v>1.25</v>
      </c>
      <c r="H425" s="83">
        <f t="shared" si="20"/>
        <v>136.25</v>
      </c>
      <c r="I425" s="96"/>
      <c r="J425" s="22">
        <f t="shared" si="19"/>
        <v>0</v>
      </c>
    </row>
    <row r="426" spans="1:12" s="25" customFormat="1" ht="13.05" customHeight="1" x14ac:dyDescent="0.3">
      <c r="A426" s="81">
        <v>403</v>
      </c>
      <c r="B426" s="90" t="s">
        <v>34</v>
      </c>
      <c r="C426" s="92" t="s">
        <v>96</v>
      </c>
      <c r="D426" s="81" t="s">
        <v>168</v>
      </c>
      <c r="E426" s="81">
        <v>125</v>
      </c>
      <c r="F426" s="82">
        <f t="shared" si="18"/>
        <v>157.5</v>
      </c>
      <c r="G426" s="82">
        <v>1.26</v>
      </c>
      <c r="H426" s="83">
        <f t="shared" si="20"/>
        <v>137.34</v>
      </c>
      <c r="I426" s="96"/>
      <c r="J426" s="22">
        <f t="shared" si="19"/>
        <v>0</v>
      </c>
      <c r="L426" s="26"/>
    </row>
    <row r="427" spans="1:12" ht="13.05" customHeight="1" x14ac:dyDescent="0.3">
      <c r="A427" s="81">
        <v>404</v>
      </c>
      <c r="B427" s="90" t="s">
        <v>34</v>
      </c>
      <c r="C427" s="92" t="s">
        <v>230</v>
      </c>
      <c r="D427" s="81" t="s">
        <v>168</v>
      </c>
      <c r="E427" s="81">
        <v>125</v>
      </c>
      <c r="F427" s="82">
        <f t="shared" si="18"/>
        <v>152.5</v>
      </c>
      <c r="G427" s="82">
        <v>1.22</v>
      </c>
      <c r="H427" s="83">
        <f t="shared" si="20"/>
        <v>132.97999999999999</v>
      </c>
      <c r="I427" s="96"/>
      <c r="J427" s="23">
        <f t="shared" si="19"/>
        <v>0</v>
      </c>
    </row>
    <row r="428" spans="1:12" s="25" customFormat="1" ht="13.05" customHeight="1" x14ac:dyDescent="0.3">
      <c r="A428" s="81">
        <v>405</v>
      </c>
      <c r="B428" s="90" t="s">
        <v>34</v>
      </c>
      <c r="C428" s="92" t="s">
        <v>97</v>
      </c>
      <c r="D428" s="81" t="s">
        <v>168</v>
      </c>
      <c r="E428" s="81">
        <v>125</v>
      </c>
      <c r="F428" s="82">
        <f t="shared" si="18"/>
        <v>167.5</v>
      </c>
      <c r="G428" s="82">
        <v>1.34</v>
      </c>
      <c r="H428" s="83">
        <f t="shared" si="20"/>
        <v>146.06</v>
      </c>
      <c r="I428" s="96"/>
      <c r="J428" s="22">
        <f t="shared" si="19"/>
        <v>0</v>
      </c>
      <c r="L428" s="26"/>
    </row>
    <row r="429" spans="1:12" ht="13.05" customHeight="1" x14ac:dyDescent="0.3">
      <c r="A429" s="81">
        <v>406</v>
      </c>
      <c r="B429" s="90" t="s">
        <v>34</v>
      </c>
      <c r="C429" s="92" t="s">
        <v>98</v>
      </c>
      <c r="D429" s="81" t="s">
        <v>168</v>
      </c>
      <c r="E429" s="81">
        <v>125</v>
      </c>
      <c r="F429" s="82">
        <f t="shared" si="18"/>
        <v>157.5</v>
      </c>
      <c r="G429" s="82">
        <v>1.26</v>
      </c>
      <c r="H429" s="83">
        <f t="shared" si="20"/>
        <v>137.34</v>
      </c>
      <c r="I429" s="96"/>
      <c r="J429" s="22">
        <f t="shared" si="19"/>
        <v>0</v>
      </c>
    </row>
    <row r="430" spans="1:12" s="25" customFormat="1" ht="13.05" customHeight="1" x14ac:dyDescent="0.3">
      <c r="A430" s="81">
        <v>407</v>
      </c>
      <c r="B430" s="90" t="s">
        <v>34</v>
      </c>
      <c r="C430" s="92" t="s">
        <v>100</v>
      </c>
      <c r="D430" s="81" t="s">
        <v>168</v>
      </c>
      <c r="E430" s="81">
        <v>125</v>
      </c>
      <c r="F430" s="82">
        <f t="shared" si="18"/>
        <v>156.25</v>
      </c>
      <c r="G430" s="82">
        <v>1.25</v>
      </c>
      <c r="H430" s="83">
        <f t="shared" si="20"/>
        <v>136.25</v>
      </c>
      <c r="I430" s="96"/>
      <c r="J430" s="23">
        <f t="shared" si="19"/>
        <v>0</v>
      </c>
      <c r="L430" s="26"/>
    </row>
    <row r="431" spans="1:12" ht="13.05" customHeight="1" x14ac:dyDescent="0.3">
      <c r="A431" s="81">
        <v>408</v>
      </c>
      <c r="B431" s="90" t="s">
        <v>34</v>
      </c>
      <c r="C431" s="92" t="s">
        <v>101</v>
      </c>
      <c r="D431" s="81" t="s">
        <v>168</v>
      </c>
      <c r="E431" s="81">
        <v>125</v>
      </c>
      <c r="F431" s="82">
        <f t="shared" si="18"/>
        <v>158.75</v>
      </c>
      <c r="G431" s="82">
        <v>1.27</v>
      </c>
      <c r="H431" s="83">
        <f t="shared" si="20"/>
        <v>138.43</v>
      </c>
      <c r="I431" s="96"/>
      <c r="J431" s="22">
        <f t="shared" si="19"/>
        <v>0</v>
      </c>
    </row>
    <row r="432" spans="1:12" s="25" customFormat="1" ht="13.05" customHeight="1" x14ac:dyDescent="0.3">
      <c r="A432" s="81">
        <v>409</v>
      </c>
      <c r="B432" s="90" t="s">
        <v>34</v>
      </c>
      <c r="C432" s="92" t="s">
        <v>106</v>
      </c>
      <c r="D432" s="81" t="s">
        <v>168</v>
      </c>
      <c r="E432" s="81">
        <v>125</v>
      </c>
      <c r="F432" s="82">
        <f t="shared" si="18"/>
        <v>157.5</v>
      </c>
      <c r="G432" s="82">
        <v>1.26</v>
      </c>
      <c r="H432" s="83">
        <f t="shared" si="20"/>
        <v>137.34</v>
      </c>
      <c r="I432" s="96"/>
      <c r="J432" s="22">
        <f t="shared" si="19"/>
        <v>0</v>
      </c>
      <c r="L432" s="26"/>
    </row>
    <row r="433" spans="1:12" ht="13.05" customHeight="1" x14ac:dyDescent="0.3">
      <c r="A433" s="81">
        <v>410</v>
      </c>
      <c r="B433" s="90" t="s">
        <v>35</v>
      </c>
      <c r="C433" s="92" t="s">
        <v>232</v>
      </c>
      <c r="D433" s="84" t="s">
        <v>164</v>
      </c>
      <c r="E433" s="84" t="s">
        <v>176</v>
      </c>
      <c r="F433" s="82">
        <f t="shared" si="18"/>
        <v>172</v>
      </c>
      <c r="G433" s="82">
        <v>0.43</v>
      </c>
      <c r="H433" s="83">
        <f t="shared" si="20"/>
        <v>46.87</v>
      </c>
      <c r="I433" s="96"/>
      <c r="J433" s="23">
        <f t="shared" si="19"/>
        <v>0</v>
      </c>
    </row>
    <row r="434" spans="1:12" s="25" customFormat="1" ht="13.05" customHeight="1" x14ac:dyDescent="0.3">
      <c r="A434" s="81">
        <v>411</v>
      </c>
      <c r="B434" s="90" t="s">
        <v>35</v>
      </c>
      <c r="C434" s="92" t="s">
        <v>119</v>
      </c>
      <c r="D434" s="84" t="s">
        <v>164</v>
      </c>
      <c r="E434" s="84" t="s">
        <v>176</v>
      </c>
      <c r="F434" s="82">
        <f t="shared" si="18"/>
        <v>184</v>
      </c>
      <c r="G434" s="82">
        <v>0.46</v>
      </c>
      <c r="H434" s="83">
        <f t="shared" si="20"/>
        <v>50.14</v>
      </c>
      <c r="I434" s="96"/>
      <c r="J434" s="22">
        <f t="shared" si="19"/>
        <v>0</v>
      </c>
      <c r="L434" s="26"/>
    </row>
    <row r="435" spans="1:12" ht="13.05" customHeight="1" x14ac:dyDescent="0.3">
      <c r="A435" s="81">
        <v>412</v>
      </c>
      <c r="B435" s="90" t="s">
        <v>35</v>
      </c>
      <c r="C435" s="92" t="s">
        <v>233</v>
      </c>
      <c r="D435" s="84" t="s">
        <v>164</v>
      </c>
      <c r="E435" s="84" t="s">
        <v>176</v>
      </c>
      <c r="F435" s="82">
        <f t="shared" si="18"/>
        <v>172</v>
      </c>
      <c r="G435" s="82">
        <v>0.43</v>
      </c>
      <c r="H435" s="83">
        <f t="shared" si="20"/>
        <v>46.87</v>
      </c>
      <c r="I435" s="96"/>
      <c r="J435" s="22">
        <f t="shared" si="19"/>
        <v>0</v>
      </c>
    </row>
    <row r="436" spans="1:12" s="25" customFormat="1" ht="13.05" customHeight="1" x14ac:dyDescent="0.3">
      <c r="A436" s="81">
        <v>413</v>
      </c>
      <c r="B436" s="90" t="s">
        <v>35</v>
      </c>
      <c r="C436" s="92" t="s">
        <v>137</v>
      </c>
      <c r="D436" s="84" t="s">
        <v>164</v>
      </c>
      <c r="E436" s="84" t="s">
        <v>176</v>
      </c>
      <c r="F436" s="82">
        <f t="shared" si="18"/>
        <v>188</v>
      </c>
      <c r="G436" s="82">
        <v>0.47</v>
      </c>
      <c r="H436" s="83">
        <f t="shared" si="20"/>
        <v>51.23</v>
      </c>
      <c r="I436" s="96"/>
      <c r="J436" s="23">
        <f t="shared" si="19"/>
        <v>0</v>
      </c>
      <c r="L436" s="26"/>
    </row>
    <row r="437" spans="1:12" ht="13.05" customHeight="1" x14ac:dyDescent="0.3">
      <c r="A437" s="81">
        <v>414</v>
      </c>
      <c r="B437" s="90" t="s">
        <v>35</v>
      </c>
      <c r="C437" s="92" t="s">
        <v>140</v>
      </c>
      <c r="D437" s="84" t="s">
        <v>164</v>
      </c>
      <c r="E437" s="84" t="s">
        <v>176</v>
      </c>
      <c r="F437" s="82">
        <f t="shared" si="18"/>
        <v>144</v>
      </c>
      <c r="G437" s="82">
        <v>0.36</v>
      </c>
      <c r="H437" s="83">
        <f t="shared" si="20"/>
        <v>39.24</v>
      </c>
      <c r="I437" s="96"/>
      <c r="J437" s="22">
        <f t="shared" si="19"/>
        <v>0</v>
      </c>
    </row>
    <row r="438" spans="1:12" s="25" customFormat="1" ht="13.05" customHeight="1" x14ac:dyDescent="0.3">
      <c r="A438" s="81">
        <v>415</v>
      </c>
      <c r="B438" s="90" t="s">
        <v>35</v>
      </c>
      <c r="C438" s="92" t="s">
        <v>142</v>
      </c>
      <c r="D438" s="84" t="s">
        <v>164</v>
      </c>
      <c r="E438" s="84" t="s">
        <v>176</v>
      </c>
      <c r="F438" s="82">
        <f t="shared" si="18"/>
        <v>188</v>
      </c>
      <c r="G438" s="82">
        <v>0.47</v>
      </c>
      <c r="H438" s="83">
        <f t="shared" si="20"/>
        <v>51.23</v>
      </c>
      <c r="I438" s="96"/>
      <c r="J438" s="22">
        <f t="shared" si="19"/>
        <v>0</v>
      </c>
      <c r="L438" s="26"/>
    </row>
    <row r="439" spans="1:12" ht="13.05" customHeight="1" x14ac:dyDescent="0.3">
      <c r="A439" s="81">
        <v>416</v>
      </c>
      <c r="B439" s="90" t="s">
        <v>35</v>
      </c>
      <c r="C439" s="92" t="s">
        <v>107</v>
      </c>
      <c r="D439" s="81" t="s">
        <v>165</v>
      </c>
      <c r="E439" s="81">
        <v>300</v>
      </c>
      <c r="F439" s="82">
        <f t="shared" si="18"/>
        <v>177</v>
      </c>
      <c r="G439" s="82">
        <v>0.59</v>
      </c>
      <c r="H439" s="83">
        <f t="shared" si="20"/>
        <v>64.31</v>
      </c>
      <c r="I439" s="96"/>
      <c r="J439" s="23">
        <f t="shared" si="19"/>
        <v>0</v>
      </c>
    </row>
    <row r="440" spans="1:12" s="25" customFormat="1" ht="13.05" customHeight="1" x14ac:dyDescent="0.3">
      <c r="A440" s="81">
        <v>417</v>
      </c>
      <c r="B440" s="90" t="s">
        <v>35</v>
      </c>
      <c r="C440" s="92" t="s">
        <v>234</v>
      </c>
      <c r="D440" s="81" t="s">
        <v>165</v>
      </c>
      <c r="E440" s="81">
        <v>300</v>
      </c>
      <c r="F440" s="82">
        <f t="shared" si="18"/>
        <v>192</v>
      </c>
      <c r="G440" s="82">
        <v>0.64</v>
      </c>
      <c r="H440" s="83">
        <f t="shared" si="20"/>
        <v>69.760000000000005</v>
      </c>
      <c r="I440" s="96"/>
      <c r="J440" s="22">
        <f t="shared" si="19"/>
        <v>0</v>
      </c>
      <c r="L440" s="26"/>
    </row>
    <row r="441" spans="1:12" ht="13.05" customHeight="1" x14ac:dyDescent="0.3">
      <c r="A441" s="81">
        <v>418</v>
      </c>
      <c r="B441" s="90" t="s">
        <v>35</v>
      </c>
      <c r="C441" s="92" t="s">
        <v>235</v>
      </c>
      <c r="D441" s="81" t="s">
        <v>165</v>
      </c>
      <c r="E441" s="81">
        <v>300</v>
      </c>
      <c r="F441" s="82">
        <f t="shared" si="18"/>
        <v>183</v>
      </c>
      <c r="G441" s="82">
        <v>0.61</v>
      </c>
      <c r="H441" s="83">
        <f t="shared" si="20"/>
        <v>66.489999999999995</v>
      </c>
      <c r="I441" s="96"/>
      <c r="J441" s="22">
        <f t="shared" si="19"/>
        <v>0</v>
      </c>
    </row>
    <row r="442" spans="1:12" s="25" customFormat="1" ht="13.05" customHeight="1" x14ac:dyDescent="0.3">
      <c r="A442" s="81">
        <v>419</v>
      </c>
      <c r="B442" s="90" t="s">
        <v>35</v>
      </c>
      <c r="C442" s="92" t="s">
        <v>236</v>
      </c>
      <c r="D442" s="81" t="s">
        <v>165</v>
      </c>
      <c r="E442" s="81">
        <v>300</v>
      </c>
      <c r="F442" s="82">
        <f t="shared" si="18"/>
        <v>177</v>
      </c>
      <c r="G442" s="82">
        <v>0.59</v>
      </c>
      <c r="H442" s="83">
        <f t="shared" si="20"/>
        <v>64.31</v>
      </c>
      <c r="I442" s="96"/>
      <c r="J442" s="23">
        <f t="shared" si="19"/>
        <v>0</v>
      </c>
      <c r="L442" s="26"/>
    </row>
    <row r="443" spans="1:12" ht="13.05" customHeight="1" x14ac:dyDescent="0.3">
      <c r="A443" s="81">
        <v>420</v>
      </c>
      <c r="B443" s="90" t="s">
        <v>35</v>
      </c>
      <c r="C443" s="92" t="s">
        <v>237</v>
      </c>
      <c r="D443" s="81" t="s">
        <v>165</v>
      </c>
      <c r="E443" s="81">
        <v>300</v>
      </c>
      <c r="F443" s="82">
        <f t="shared" si="18"/>
        <v>165</v>
      </c>
      <c r="G443" s="82">
        <v>0.55000000000000004</v>
      </c>
      <c r="H443" s="83">
        <f t="shared" si="20"/>
        <v>59.95</v>
      </c>
      <c r="I443" s="96"/>
      <c r="J443" s="22">
        <f t="shared" si="19"/>
        <v>0</v>
      </c>
    </row>
    <row r="444" spans="1:12" s="25" customFormat="1" ht="13.05" customHeight="1" x14ac:dyDescent="0.3">
      <c r="A444" s="81">
        <v>421</v>
      </c>
      <c r="B444" s="90" t="s">
        <v>35</v>
      </c>
      <c r="C444" s="92" t="s">
        <v>108</v>
      </c>
      <c r="D444" s="81" t="s">
        <v>165</v>
      </c>
      <c r="E444" s="81">
        <v>300</v>
      </c>
      <c r="F444" s="82">
        <f t="shared" si="18"/>
        <v>174</v>
      </c>
      <c r="G444" s="82">
        <v>0.57999999999999996</v>
      </c>
      <c r="H444" s="83">
        <f t="shared" si="20"/>
        <v>63.22</v>
      </c>
      <c r="I444" s="96"/>
      <c r="J444" s="22">
        <f t="shared" si="19"/>
        <v>0</v>
      </c>
      <c r="L444" s="26"/>
    </row>
    <row r="445" spans="1:12" ht="13.05" customHeight="1" x14ac:dyDescent="0.3">
      <c r="A445" s="81">
        <v>422</v>
      </c>
      <c r="B445" s="90" t="s">
        <v>35</v>
      </c>
      <c r="C445" s="92" t="s">
        <v>109</v>
      </c>
      <c r="D445" s="81" t="s">
        <v>165</v>
      </c>
      <c r="E445" s="81">
        <v>300</v>
      </c>
      <c r="F445" s="82">
        <f t="shared" si="18"/>
        <v>170.99999999999997</v>
      </c>
      <c r="G445" s="82">
        <v>0.56999999999999995</v>
      </c>
      <c r="H445" s="83">
        <f t="shared" si="20"/>
        <v>62.129999999999995</v>
      </c>
      <c r="I445" s="96"/>
      <c r="J445" s="23">
        <f t="shared" si="19"/>
        <v>0</v>
      </c>
    </row>
    <row r="446" spans="1:12" s="25" customFormat="1" ht="13.05" customHeight="1" x14ac:dyDescent="0.3">
      <c r="A446" s="81">
        <v>423</v>
      </c>
      <c r="B446" s="90" t="s">
        <v>35</v>
      </c>
      <c r="C446" s="92" t="s">
        <v>232</v>
      </c>
      <c r="D446" s="81" t="s">
        <v>165</v>
      </c>
      <c r="E446" s="81">
        <v>300</v>
      </c>
      <c r="F446" s="82">
        <f t="shared" si="18"/>
        <v>177</v>
      </c>
      <c r="G446" s="82">
        <v>0.59</v>
      </c>
      <c r="H446" s="83">
        <f t="shared" si="20"/>
        <v>64.31</v>
      </c>
      <c r="I446" s="96"/>
      <c r="J446" s="22">
        <f t="shared" si="19"/>
        <v>0</v>
      </c>
      <c r="L446" s="26"/>
    </row>
    <row r="447" spans="1:12" ht="13.05" customHeight="1" x14ac:dyDescent="0.3">
      <c r="A447" s="81">
        <v>424</v>
      </c>
      <c r="B447" s="90" t="s">
        <v>35</v>
      </c>
      <c r="C447" s="92" t="s">
        <v>238</v>
      </c>
      <c r="D447" s="81" t="s">
        <v>165</v>
      </c>
      <c r="E447" s="81">
        <v>300</v>
      </c>
      <c r="F447" s="82">
        <f t="shared" si="18"/>
        <v>183</v>
      </c>
      <c r="G447" s="82">
        <v>0.61</v>
      </c>
      <c r="H447" s="83">
        <f t="shared" si="20"/>
        <v>66.489999999999995</v>
      </c>
      <c r="I447" s="96"/>
      <c r="J447" s="22">
        <f t="shared" si="19"/>
        <v>0</v>
      </c>
    </row>
    <row r="448" spans="1:12" s="25" customFormat="1" ht="13.05" customHeight="1" x14ac:dyDescent="0.3">
      <c r="A448" s="81">
        <v>425</v>
      </c>
      <c r="B448" s="90" t="s">
        <v>35</v>
      </c>
      <c r="C448" s="92" t="s">
        <v>110</v>
      </c>
      <c r="D448" s="81" t="s">
        <v>165</v>
      </c>
      <c r="E448" s="81">
        <v>300</v>
      </c>
      <c r="F448" s="82">
        <f t="shared" si="18"/>
        <v>192</v>
      </c>
      <c r="G448" s="82">
        <v>0.64</v>
      </c>
      <c r="H448" s="83">
        <f t="shared" si="20"/>
        <v>69.760000000000005</v>
      </c>
      <c r="I448" s="96"/>
      <c r="J448" s="23">
        <f t="shared" si="19"/>
        <v>0</v>
      </c>
      <c r="L448" s="26"/>
    </row>
    <row r="449" spans="1:12" ht="13.05" customHeight="1" x14ac:dyDescent="0.3">
      <c r="A449" s="81">
        <v>426</v>
      </c>
      <c r="B449" s="90" t="s">
        <v>35</v>
      </c>
      <c r="C449" s="92" t="s">
        <v>111</v>
      </c>
      <c r="D449" s="81" t="s">
        <v>165</v>
      </c>
      <c r="E449" s="81">
        <v>300</v>
      </c>
      <c r="F449" s="82">
        <f t="shared" si="18"/>
        <v>162</v>
      </c>
      <c r="G449" s="82">
        <v>0.54</v>
      </c>
      <c r="H449" s="83">
        <f t="shared" si="20"/>
        <v>58.860000000000007</v>
      </c>
      <c r="I449" s="96"/>
      <c r="J449" s="22">
        <f t="shared" si="19"/>
        <v>0</v>
      </c>
    </row>
    <row r="450" spans="1:12" s="25" customFormat="1" ht="13.05" customHeight="1" x14ac:dyDescent="0.3">
      <c r="A450" s="81">
        <v>427</v>
      </c>
      <c r="B450" s="90" t="s">
        <v>35</v>
      </c>
      <c r="C450" s="92" t="s">
        <v>239</v>
      </c>
      <c r="D450" s="81" t="s">
        <v>165</v>
      </c>
      <c r="E450" s="81">
        <v>300</v>
      </c>
      <c r="F450" s="82">
        <f t="shared" si="18"/>
        <v>183</v>
      </c>
      <c r="G450" s="82">
        <v>0.61</v>
      </c>
      <c r="H450" s="83">
        <f t="shared" si="20"/>
        <v>66.489999999999995</v>
      </c>
      <c r="I450" s="96"/>
      <c r="J450" s="22">
        <f t="shared" si="19"/>
        <v>0</v>
      </c>
      <c r="L450" s="26"/>
    </row>
    <row r="451" spans="1:12" s="29" customFormat="1" ht="13.05" customHeight="1" x14ac:dyDescent="0.3">
      <c r="A451" s="81">
        <v>428</v>
      </c>
      <c r="B451" s="90" t="s">
        <v>35</v>
      </c>
      <c r="C451" s="92" t="s">
        <v>112</v>
      </c>
      <c r="D451" s="81" t="s">
        <v>165</v>
      </c>
      <c r="E451" s="81">
        <v>300</v>
      </c>
      <c r="F451" s="82">
        <f t="shared" si="18"/>
        <v>189</v>
      </c>
      <c r="G451" s="82">
        <v>0.63</v>
      </c>
      <c r="H451" s="83">
        <f t="shared" si="20"/>
        <v>68.67</v>
      </c>
      <c r="I451" s="96"/>
      <c r="J451" s="23">
        <f t="shared" si="19"/>
        <v>0</v>
      </c>
      <c r="L451" s="30"/>
    </row>
    <row r="452" spans="1:12" s="29" customFormat="1" ht="13.05" customHeight="1" x14ac:dyDescent="0.3">
      <c r="A452" s="81">
        <v>429</v>
      </c>
      <c r="B452" s="90" t="s">
        <v>35</v>
      </c>
      <c r="C452" s="92" t="s">
        <v>240</v>
      </c>
      <c r="D452" s="81" t="s">
        <v>165</v>
      </c>
      <c r="E452" s="81">
        <v>300</v>
      </c>
      <c r="F452" s="82">
        <f t="shared" si="18"/>
        <v>186</v>
      </c>
      <c r="G452" s="82">
        <v>0.62</v>
      </c>
      <c r="H452" s="83">
        <f t="shared" si="20"/>
        <v>67.58</v>
      </c>
      <c r="I452" s="96"/>
      <c r="J452" s="22">
        <f t="shared" si="19"/>
        <v>0</v>
      </c>
      <c r="L452" s="30"/>
    </row>
    <row r="453" spans="1:12" ht="13.05" customHeight="1" x14ac:dyDescent="0.3">
      <c r="A453" s="81">
        <v>430</v>
      </c>
      <c r="B453" s="90" t="s">
        <v>35</v>
      </c>
      <c r="C453" s="92" t="s">
        <v>113</v>
      </c>
      <c r="D453" s="81" t="s">
        <v>165</v>
      </c>
      <c r="E453" s="81">
        <v>300</v>
      </c>
      <c r="F453" s="82">
        <f t="shared" si="18"/>
        <v>177</v>
      </c>
      <c r="G453" s="82">
        <v>0.59</v>
      </c>
      <c r="H453" s="83">
        <f t="shared" si="20"/>
        <v>64.31</v>
      </c>
      <c r="I453" s="96"/>
      <c r="J453" s="22">
        <f t="shared" si="19"/>
        <v>0</v>
      </c>
    </row>
    <row r="454" spans="1:12" s="25" customFormat="1" ht="13.05" customHeight="1" x14ac:dyDescent="0.3">
      <c r="A454" s="81">
        <v>431</v>
      </c>
      <c r="B454" s="90" t="s">
        <v>35</v>
      </c>
      <c r="C454" s="92" t="s">
        <v>241</v>
      </c>
      <c r="D454" s="81" t="s">
        <v>165</v>
      </c>
      <c r="E454" s="81">
        <v>300</v>
      </c>
      <c r="F454" s="82">
        <f t="shared" si="18"/>
        <v>170.99999999999997</v>
      </c>
      <c r="G454" s="82">
        <v>0.56999999999999995</v>
      </c>
      <c r="H454" s="83">
        <f t="shared" si="20"/>
        <v>62.129999999999995</v>
      </c>
      <c r="I454" s="96"/>
      <c r="J454" s="23">
        <f t="shared" si="19"/>
        <v>0</v>
      </c>
      <c r="L454" s="26"/>
    </row>
    <row r="455" spans="1:12" ht="13.05" customHeight="1" x14ac:dyDescent="0.3">
      <c r="A455" s="81">
        <v>432</v>
      </c>
      <c r="B455" s="90" t="s">
        <v>35</v>
      </c>
      <c r="C455" s="92" t="s">
        <v>114</v>
      </c>
      <c r="D455" s="81" t="s">
        <v>165</v>
      </c>
      <c r="E455" s="81">
        <v>300</v>
      </c>
      <c r="F455" s="82">
        <f t="shared" si="18"/>
        <v>177</v>
      </c>
      <c r="G455" s="82">
        <v>0.59</v>
      </c>
      <c r="H455" s="83">
        <f t="shared" si="20"/>
        <v>64.31</v>
      </c>
      <c r="I455" s="96"/>
      <c r="J455" s="22">
        <f t="shared" si="19"/>
        <v>0</v>
      </c>
    </row>
    <row r="456" spans="1:12" s="25" customFormat="1" ht="13.05" customHeight="1" x14ac:dyDescent="0.3">
      <c r="A456" s="81">
        <v>433</v>
      </c>
      <c r="B456" s="90" t="s">
        <v>35</v>
      </c>
      <c r="C456" s="92" t="s">
        <v>242</v>
      </c>
      <c r="D456" s="81" t="s">
        <v>165</v>
      </c>
      <c r="E456" s="81">
        <v>300</v>
      </c>
      <c r="F456" s="82">
        <f t="shared" si="18"/>
        <v>177</v>
      </c>
      <c r="G456" s="82">
        <v>0.59</v>
      </c>
      <c r="H456" s="83">
        <f t="shared" si="20"/>
        <v>64.31</v>
      </c>
      <c r="I456" s="96"/>
      <c r="J456" s="22">
        <f t="shared" si="19"/>
        <v>0</v>
      </c>
      <c r="L456" s="26"/>
    </row>
    <row r="457" spans="1:12" ht="13.05" customHeight="1" x14ac:dyDescent="0.3">
      <c r="A457" s="81">
        <v>434</v>
      </c>
      <c r="B457" s="90" t="s">
        <v>35</v>
      </c>
      <c r="C457" s="92" t="s">
        <v>243</v>
      </c>
      <c r="D457" s="81" t="s">
        <v>165</v>
      </c>
      <c r="E457" s="81">
        <v>300</v>
      </c>
      <c r="F457" s="82">
        <f t="shared" si="18"/>
        <v>192</v>
      </c>
      <c r="G457" s="82">
        <v>0.64</v>
      </c>
      <c r="H457" s="83">
        <f t="shared" si="20"/>
        <v>69.760000000000005</v>
      </c>
      <c r="I457" s="96"/>
      <c r="J457" s="23">
        <f t="shared" si="19"/>
        <v>0</v>
      </c>
    </row>
    <row r="458" spans="1:12" s="25" customFormat="1" ht="13.05" customHeight="1" x14ac:dyDescent="0.3">
      <c r="A458" s="81">
        <v>435</v>
      </c>
      <c r="B458" s="90" t="s">
        <v>35</v>
      </c>
      <c r="C458" s="92" t="s">
        <v>244</v>
      </c>
      <c r="D458" s="81" t="s">
        <v>165</v>
      </c>
      <c r="E458" s="81">
        <v>300</v>
      </c>
      <c r="F458" s="82">
        <f t="shared" si="18"/>
        <v>192</v>
      </c>
      <c r="G458" s="82">
        <v>0.64</v>
      </c>
      <c r="H458" s="83">
        <f t="shared" si="20"/>
        <v>69.760000000000005</v>
      </c>
      <c r="I458" s="96"/>
      <c r="J458" s="22">
        <f t="shared" si="19"/>
        <v>0</v>
      </c>
      <c r="L458" s="26"/>
    </row>
    <row r="459" spans="1:12" ht="13.05" customHeight="1" x14ac:dyDescent="0.3">
      <c r="A459" s="81">
        <v>436</v>
      </c>
      <c r="B459" s="90" t="s">
        <v>35</v>
      </c>
      <c r="C459" s="92" t="s">
        <v>115</v>
      </c>
      <c r="D459" s="81" t="s">
        <v>165</v>
      </c>
      <c r="E459" s="81">
        <v>300</v>
      </c>
      <c r="F459" s="82">
        <f t="shared" si="18"/>
        <v>180</v>
      </c>
      <c r="G459" s="82">
        <v>0.6</v>
      </c>
      <c r="H459" s="83">
        <f t="shared" si="20"/>
        <v>65.399999999999991</v>
      </c>
      <c r="I459" s="96"/>
      <c r="J459" s="22">
        <f t="shared" si="19"/>
        <v>0</v>
      </c>
    </row>
    <row r="460" spans="1:12" s="25" customFormat="1" ht="13.05" customHeight="1" x14ac:dyDescent="0.3">
      <c r="A460" s="81">
        <v>437</v>
      </c>
      <c r="B460" s="90" t="s">
        <v>35</v>
      </c>
      <c r="C460" s="92" t="s">
        <v>116</v>
      </c>
      <c r="D460" s="81" t="s">
        <v>165</v>
      </c>
      <c r="E460" s="81">
        <v>300</v>
      </c>
      <c r="F460" s="82">
        <f t="shared" si="18"/>
        <v>165</v>
      </c>
      <c r="G460" s="82">
        <v>0.55000000000000004</v>
      </c>
      <c r="H460" s="83">
        <f t="shared" si="20"/>
        <v>59.95</v>
      </c>
      <c r="I460" s="96"/>
      <c r="J460" s="23">
        <f t="shared" si="19"/>
        <v>0</v>
      </c>
      <c r="L460" s="26"/>
    </row>
    <row r="461" spans="1:12" ht="13.05" customHeight="1" x14ac:dyDescent="0.3">
      <c r="A461" s="81">
        <v>438</v>
      </c>
      <c r="B461" s="90" t="s">
        <v>35</v>
      </c>
      <c r="C461" s="92" t="s">
        <v>117</v>
      </c>
      <c r="D461" s="81" t="s">
        <v>165</v>
      </c>
      <c r="E461" s="81">
        <v>300</v>
      </c>
      <c r="F461" s="82">
        <f t="shared" si="18"/>
        <v>174</v>
      </c>
      <c r="G461" s="82">
        <v>0.57999999999999996</v>
      </c>
      <c r="H461" s="83">
        <f t="shared" si="20"/>
        <v>63.22</v>
      </c>
      <c r="I461" s="96"/>
      <c r="J461" s="22">
        <f t="shared" si="19"/>
        <v>0</v>
      </c>
    </row>
    <row r="462" spans="1:12" s="25" customFormat="1" ht="13.05" customHeight="1" x14ac:dyDescent="0.3">
      <c r="A462" s="81">
        <v>439</v>
      </c>
      <c r="B462" s="90" t="s">
        <v>35</v>
      </c>
      <c r="C462" s="92" t="s">
        <v>118</v>
      </c>
      <c r="D462" s="81" t="s">
        <v>165</v>
      </c>
      <c r="E462" s="81">
        <v>300</v>
      </c>
      <c r="F462" s="82">
        <f t="shared" si="18"/>
        <v>177</v>
      </c>
      <c r="G462" s="82">
        <v>0.59</v>
      </c>
      <c r="H462" s="83">
        <f t="shared" si="20"/>
        <v>64.31</v>
      </c>
      <c r="I462" s="96"/>
      <c r="J462" s="22">
        <f t="shared" si="19"/>
        <v>0</v>
      </c>
      <c r="L462" s="26"/>
    </row>
    <row r="463" spans="1:12" ht="13.05" customHeight="1" x14ac:dyDescent="0.3">
      <c r="A463" s="81">
        <v>440</v>
      </c>
      <c r="B463" s="90" t="s">
        <v>35</v>
      </c>
      <c r="C463" s="92" t="s">
        <v>245</v>
      </c>
      <c r="D463" s="81" t="s">
        <v>165</v>
      </c>
      <c r="E463" s="81">
        <v>300</v>
      </c>
      <c r="F463" s="82">
        <f t="shared" si="18"/>
        <v>186</v>
      </c>
      <c r="G463" s="82">
        <v>0.62</v>
      </c>
      <c r="H463" s="83">
        <f t="shared" si="20"/>
        <v>67.58</v>
      </c>
      <c r="I463" s="96"/>
      <c r="J463" s="23">
        <f t="shared" si="19"/>
        <v>0</v>
      </c>
    </row>
    <row r="464" spans="1:12" s="25" customFormat="1" ht="13.05" customHeight="1" x14ac:dyDescent="0.3">
      <c r="A464" s="81">
        <v>441</v>
      </c>
      <c r="B464" s="90" t="s">
        <v>35</v>
      </c>
      <c r="C464" s="92" t="s">
        <v>119</v>
      </c>
      <c r="D464" s="81" t="s">
        <v>165</v>
      </c>
      <c r="E464" s="81">
        <v>300</v>
      </c>
      <c r="F464" s="82">
        <f t="shared" si="18"/>
        <v>195</v>
      </c>
      <c r="G464" s="82">
        <v>0.65</v>
      </c>
      <c r="H464" s="83">
        <f t="shared" si="20"/>
        <v>70.850000000000009</v>
      </c>
      <c r="I464" s="96"/>
      <c r="J464" s="22">
        <f t="shared" si="19"/>
        <v>0</v>
      </c>
      <c r="L464" s="26"/>
    </row>
    <row r="465" spans="1:12" ht="13.05" customHeight="1" x14ac:dyDescent="0.3">
      <c r="A465" s="81">
        <v>442</v>
      </c>
      <c r="B465" s="90" t="s">
        <v>35</v>
      </c>
      <c r="C465" s="92" t="s">
        <v>246</v>
      </c>
      <c r="D465" s="81" t="s">
        <v>165</v>
      </c>
      <c r="E465" s="81">
        <v>300</v>
      </c>
      <c r="F465" s="82">
        <f t="shared" si="18"/>
        <v>195</v>
      </c>
      <c r="G465" s="82">
        <v>0.65</v>
      </c>
      <c r="H465" s="83">
        <f t="shared" si="20"/>
        <v>70.850000000000009</v>
      </c>
      <c r="I465" s="96"/>
      <c r="J465" s="22">
        <f t="shared" si="19"/>
        <v>0</v>
      </c>
    </row>
    <row r="466" spans="1:12" s="25" customFormat="1" ht="13.05" customHeight="1" x14ac:dyDescent="0.3">
      <c r="A466" s="81">
        <v>443</v>
      </c>
      <c r="B466" s="90" t="s">
        <v>35</v>
      </c>
      <c r="C466" s="92" t="s">
        <v>120</v>
      </c>
      <c r="D466" s="81" t="s">
        <v>165</v>
      </c>
      <c r="E466" s="81">
        <v>300</v>
      </c>
      <c r="F466" s="82">
        <f t="shared" si="18"/>
        <v>165</v>
      </c>
      <c r="G466" s="82">
        <v>0.55000000000000004</v>
      </c>
      <c r="H466" s="83">
        <f t="shared" si="20"/>
        <v>59.95</v>
      </c>
      <c r="I466" s="96"/>
      <c r="J466" s="23">
        <f t="shared" si="19"/>
        <v>0</v>
      </c>
      <c r="L466" s="26"/>
    </row>
    <row r="467" spans="1:12" ht="13.05" customHeight="1" x14ac:dyDescent="0.3">
      <c r="A467" s="81">
        <v>444</v>
      </c>
      <c r="B467" s="90" t="s">
        <v>35</v>
      </c>
      <c r="C467" s="92" t="s">
        <v>121</v>
      </c>
      <c r="D467" s="81" t="s">
        <v>165</v>
      </c>
      <c r="E467" s="81">
        <v>300</v>
      </c>
      <c r="F467" s="82">
        <f t="shared" si="18"/>
        <v>170.99999999999997</v>
      </c>
      <c r="G467" s="82">
        <v>0.56999999999999995</v>
      </c>
      <c r="H467" s="83">
        <f t="shared" si="20"/>
        <v>62.129999999999995</v>
      </c>
      <c r="I467" s="96"/>
      <c r="J467" s="22">
        <f t="shared" si="19"/>
        <v>0</v>
      </c>
    </row>
    <row r="468" spans="1:12" s="25" customFormat="1" ht="13.05" customHeight="1" x14ac:dyDescent="0.3">
      <c r="A468" s="81">
        <v>445</v>
      </c>
      <c r="B468" s="90" t="s">
        <v>35</v>
      </c>
      <c r="C468" s="92" t="s">
        <v>122</v>
      </c>
      <c r="D468" s="81" t="s">
        <v>165</v>
      </c>
      <c r="E468" s="81">
        <v>300</v>
      </c>
      <c r="F468" s="82">
        <f t="shared" si="18"/>
        <v>162</v>
      </c>
      <c r="G468" s="82">
        <v>0.54</v>
      </c>
      <c r="H468" s="83">
        <f t="shared" si="20"/>
        <v>58.860000000000007</v>
      </c>
      <c r="I468" s="96"/>
      <c r="J468" s="22">
        <f t="shared" si="19"/>
        <v>0</v>
      </c>
      <c r="L468" s="26"/>
    </row>
    <row r="469" spans="1:12" ht="13.05" customHeight="1" x14ac:dyDescent="0.3">
      <c r="A469" s="81">
        <v>446</v>
      </c>
      <c r="B469" s="90" t="s">
        <v>35</v>
      </c>
      <c r="C469" s="92" t="s">
        <v>123</v>
      </c>
      <c r="D469" s="81" t="s">
        <v>165</v>
      </c>
      <c r="E469" s="81">
        <v>300</v>
      </c>
      <c r="F469" s="82">
        <f t="shared" si="18"/>
        <v>162</v>
      </c>
      <c r="G469" s="82">
        <v>0.54</v>
      </c>
      <c r="H469" s="83">
        <f t="shared" si="20"/>
        <v>58.860000000000007</v>
      </c>
      <c r="I469" s="96"/>
      <c r="J469" s="23">
        <f t="shared" si="19"/>
        <v>0</v>
      </c>
    </row>
    <row r="470" spans="1:12" s="25" customFormat="1" ht="13.05" customHeight="1" x14ac:dyDescent="0.3">
      <c r="A470" s="81">
        <v>447</v>
      </c>
      <c r="B470" s="90" t="s">
        <v>35</v>
      </c>
      <c r="C470" s="92" t="s">
        <v>247</v>
      </c>
      <c r="D470" s="81" t="s">
        <v>165</v>
      </c>
      <c r="E470" s="81">
        <v>300</v>
      </c>
      <c r="F470" s="82">
        <f t="shared" si="18"/>
        <v>177</v>
      </c>
      <c r="G470" s="82">
        <v>0.59</v>
      </c>
      <c r="H470" s="83">
        <f t="shared" si="20"/>
        <v>64.31</v>
      </c>
      <c r="I470" s="96"/>
      <c r="J470" s="22">
        <f t="shared" si="19"/>
        <v>0</v>
      </c>
      <c r="L470" s="26"/>
    </row>
    <row r="471" spans="1:12" s="29" customFormat="1" ht="13.05" customHeight="1" x14ac:dyDescent="0.3">
      <c r="A471" s="81">
        <v>448</v>
      </c>
      <c r="B471" s="90" t="s">
        <v>35</v>
      </c>
      <c r="C471" s="92" t="s">
        <v>124</v>
      </c>
      <c r="D471" s="81" t="s">
        <v>165</v>
      </c>
      <c r="E471" s="81">
        <v>300</v>
      </c>
      <c r="F471" s="82">
        <f t="shared" si="18"/>
        <v>183</v>
      </c>
      <c r="G471" s="82">
        <v>0.61</v>
      </c>
      <c r="H471" s="83">
        <f t="shared" si="20"/>
        <v>66.489999999999995</v>
      </c>
      <c r="I471" s="96"/>
      <c r="J471" s="22">
        <f t="shared" si="19"/>
        <v>0</v>
      </c>
      <c r="L471" s="30"/>
    </row>
    <row r="472" spans="1:12" s="29" customFormat="1" ht="13.05" customHeight="1" x14ac:dyDescent="0.3">
      <c r="A472" s="81">
        <v>449</v>
      </c>
      <c r="B472" s="90" t="s">
        <v>35</v>
      </c>
      <c r="C472" s="92" t="s">
        <v>125</v>
      </c>
      <c r="D472" s="81" t="s">
        <v>165</v>
      </c>
      <c r="E472" s="81">
        <v>300</v>
      </c>
      <c r="F472" s="82">
        <f t="shared" ref="F472:F535" si="21">G472*E472</f>
        <v>183</v>
      </c>
      <c r="G472" s="82">
        <v>0.61</v>
      </c>
      <c r="H472" s="83">
        <f t="shared" si="20"/>
        <v>66.489999999999995</v>
      </c>
      <c r="I472" s="96"/>
      <c r="J472" s="23">
        <f t="shared" ref="J472:J535" si="22">I472*G472</f>
        <v>0</v>
      </c>
      <c r="L472" s="30"/>
    </row>
    <row r="473" spans="1:12" ht="13.05" customHeight="1" x14ac:dyDescent="0.3">
      <c r="A473" s="81">
        <v>450</v>
      </c>
      <c r="B473" s="90" t="s">
        <v>35</v>
      </c>
      <c r="C473" s="92" t="s">
        <v>248</v>
      </c>
      <c r="D473" s="81" t="s">
        <v>165</v>
      </c>
      <c r="E473" s="81">
        <v>300</v>
      </c>
      <c r="F473" s="82">
        <f t="shared" si="21"/>
        <v>183</v>
      </c>
      <c r="G473" s="82">
        <v>0.61</v>
      </c>
      <c r="H473" s="83">
        <f t="shared" ref="H473:H536" si="23">G473*109</f>
        <v>66.489999999999995</v>
      </c>
      <c r="I473" s="96"/>
      <c r="J473" s="22">
        <f t="shared" si="22"/>
        <v>0</v>
      </c>
    </row>
    <row r="474" spans="1:12" s="25" customFormat="1" ht="13.05" customHeight="1" x14ac:dyDescent="0.3">
      <c r="A474" s="81">
        <v>451</v>
      </c>
      <c r="B474" s="90" t="s">
        <v>35</v>
      </c>
      <c r="C474" s="92" t="s">
        <v>126</v>
      </c>
      <c r="D474" s="81" t="s">
        <v>165</v>
      </c>
      <c r="E474" s="81">
        <v>300</v>
      </c>
      <c r="F474" s="82">
        <f t="shared" si="21"/>
        <v>177</v>
      </c>
      <c r="G474" s="82">
        <v>0.59</v>
      </c>
      <c r="H474" s="83">
        <f t="shared" si="23"/>
        <v>64.31</v>
      </c>
      <c r="I474" s="96"/>
      <c r="J474" s="22">
        <f t="shared" si="22"/>
        <v>0</v>
      </c>
      <c r="L474" s="26"/>
    </row>
    <row r="475" spans="1:12" ht="13.05" customHeight="1" x14ac:dyDescent="0.3">
      <c r="A475" s="81">
        <v>452</v>
      </c>
      <c r="B475" s="90" t="s">
        <v>35</v>
      </c>
      <c r="C475" s="92" t="s">
        <v>127</v>
      </c>
      <c r="D475" s="81" t="s">
        <v>165</v>
      </c>
      <c r="E475" s="81">
        <v>300</v>
      </c>
      <c r="F475" s="82">
        <f t="shared" si="21"/>
        <v>168.00000000000003</v>
      </c>
      <c r="G475" s="82">
        <v>0.56000000000000005</v>
      </c>
      <c r="H475" s="83">
        <f t="shared" si="23"/>
        <v>61.040000000000006</v>
      </c>
      <c r="I475" s="96"/>
      <c r="J475" s="23">
        <f t="shared" si="22"/>
        <v>0</v>
      </c>
    </row>
    <row r="476" spans="1:12" s="25" customFormat="1" ht="13.05" customHeight="1" x14ac:dyDescent="0.3">
      <c r="A476" s="81">
        <v>453</v>
      </c>
      <c r="B476" s="90" t="s">
        <v>35</v>
      </c>
      <c r="C476" s="92" t="s">
        <v>128</v>
      </c>
      <c r="D476" s="81" t="s">
        <v>165</v>
      </c>
      <c r="E476" s="81">
        <v>300</v>
      </c>
      <c r="F476" s="82">
        <f t="shared" si="21"/>
        <v>162</v>
      </c>
      <c r="G476" s="82">
        <v>0.54</v>
      </c>
      <c r="H476" s="83">
        <f t="shared" si="23"/>
        <v>58.860000000000007</v>
      </c>
      <c r="I476" s="96"/>
      <c r="J476" s="22">
        <f t="shared" si="22"/>
        <v>0</v>
      </c>
      <c r="L476" s="26"/>
    </row>
    <row r="477" spans="1:12" ht="13.05" customHeight="1" x14ac:dyDescent="0.3">
      <c r="A477" s="81">
        <v>454</v>
      </c>
      <c r="B477" s="90" t="s">
        <v>35</v>
      </c>
      <c r="C477" s="92" t="s">
        <v>129</v>
      </c>
      <c r="D477" s="81" t="s">
        <v>165</v>
      </c>
      <c r="E477" s="81">
        <v>300</v>
      </c>
      <c r="F477" s="82">
        <f t="shared" si="21"/>
        <v>177</v>
      </c>
      <c r="G477" s="82">
        <v>0.59</v>
      </c>
      <c r="H477" s="83">
        <f t="shared" si="23"/>
        <v>64.31</v>
      </c>
      <c r="I477" s="96"/>
      <c r="J477" s="22">
        <f t="shared" si="22"/>
        <v>0</v>
      </c>
    </row>
    <row r="478" spans="1:12" s="25" customFormat="1" ht="13.05" customHeight="1" x14ac:dyDescent="0.3">
      <c r="A478" s="81">
        <v>455</v>
      </c>
      <c r="B478" s="90" t="s">
        <v>35</v>
      </c>
      <c r="C478" s="92" t="s">
        <v>233</v>
      </c>
      <c r="D478" s="81" t="s">
        <v>165</v>
      </c>
      <c r="E478" s="81">
        <v>300</v>
      </c>
      <c r="F478" s="82">
        <f t="shared" si="21"/>
        <v>183</v>
      </c>
      <c r="G478" s="82">
        <v>0.61</v>
      </c>
      <c r="H478" s="83">
        <f t="shared" si="23"/>
        <v>66.489999999999995</v>
      </c>
      <c r="I478" s="96"/>
      <c r="J478" s="23">
        <f t="shared" si="22"/>
        <v>0</v>
      </c>
      <c r="L478" s="26"/>
    </row>
    <row r="479" spans="1:12" ht="13.05" customHeight="1" x14ac:dyDescent="0.3">
      <c r="A479" s="81">
        <v>456</v>
      </c>
      <c r="B479" s="90" t="s">
        <v>35</v>
      </c>
      <c r="C479" s="92" t="s">
        <v>131</v>
      </c>
      <c r="D479" s="81" t="s">
        <v>165</v>
      </c>
      <c r="E479" s="81">
        <v>300</v>
      </c>
      <c r="F479" s="82">
        <f t="shared" si="21"/>
        <v>177</v>
      </c>
      <c r="G479" s="82">
        <v>0.59</v>
      </c>
      <c r="H479" s="83">
        <f t="shared" si="23"/>
        <v>64.31</v>
      </c>
      <c r="I479" s="96"/>
      <c r="J479" s="22">
        <f t="shared" si="22"/>
        <v>0</v>
      </c>
    </row>
    <row r="480" spans="1:12" s="25" customFormat="1" ht="13.05" customHeight="1" x14ac:dyDescent="0.3">
      <c r="A480" s="81">
        <v>457</v>
      </c>
      <c r="B480" s="90" t="s">
        <v>35</v>
      </c>
      <c r="C480" s="92" t="s">
        <v>132</v>
      </c>
      <c r="D480" s="81" t="s">
        <v>165</v>
      </c>
      <c r="E480" s="81">
        <v>300</v>
      </c>
      <c r="F480" s="82">
        <f t="shared" si="21"/>
        <v>153</v>
      </c>
      <c r="G480" s="82">
        <v>0.51</v>
      </c>
      <c r="H480" s="83">
        <f t="shared" si="23"/>
        <v>55.59</v>
      </c>
      <c r="I480" s="96"/>
      <c r="J480" s="22">
        <f t="shared" si="22"/>
        <v>0</v>
      </c>
      <c r="L480" s="26"/>
    </row>
    <row r="481" spans="1:12" s="29" customFormat="1" ht="13.05" customHeight="1" x14ac:dyDescent="0.3">
      <c r="A481" s="81">
        <v>458</v>
      </c>
      <c r="B481" s="90" t="s">
        <v>35</v>
      </c>
      <c r="C481" s="92" t="s">
        <v>133</v>
      </c>
      <c r="D481" s="81" t="s">
        <v>165</v>
      </c>
      <c r="E481" s="81">
        <v>300</v>
      </c>
      <c r="F481" s="82">
        <f t="shared" si="21"/>
        <v>177</v>
      </c>
      <c r="G481" s="82">
        <v>0.59</v>
      </c>
      <c r="H481" s="83">
        <f t="shared" si="23"/>
        <v>64.31</v>
      </c>
      <c r="I481" s="96"/>
      <c r="J481" s="23">
        <f t="shared" si="22"/>
        <v>0</v>
      </c>
      <c r="L481" s="30"/>
    </row>
    <row r="482" spans="1:12" s="25" customFormat="1" ht="13.05" customHeight="1" x14ac:dyDescent="0.3">
      <c r="A482" s="81">
        <v>459</v>
      </c>
      <c r="B482" s="90" t="s">
        <v>35</v>
      </c>
      <c r="C482" s="92" t="s">
        <v>134</v>
      </c>
      <c r="D482" s="81" t="s">
        <v>165</v>
      </c>
      <c r="E482" s="81">
        <v>300</v>
      </c>
      <c r="F482" s="82">
        <f t="shared" si="21"/>
        <v>177</v>
      </c>
      <c r="G482" s="82">
        <v>0.59</v>
      </c>
      <c r="H482" s="83">
        <f t="shared" si="23"/>
        <v>64.31</v>
      </c>
      <c r="I482" s="96"/>
      <c r="J482" s="22">
        <f t="shared" si="22"/>
        <v>0</v>
      </c>
      <c r="L482" s="26"/>
    </row>
    <row r="483" spans="1:12" ht="13.05" customHeight="1" x14ac:dyDescent="0.3">
      <c r="A483" s="81">
        <v>460</v>
      </c>
      <c r="B483" s="90" t="s">
        <v>35</v>
      </c>
      <c r="C483" s="92" t="s">
        <v>249</v>
      </c>
      <c r="D483" s="81" t="s">
        <v>165</v>
      </c>
      <c r="E483" s="81">
        <v>300</v>
      </c>
      <c r="F483" s="82">
        <f t="shared" si="21"/>
        <v>162</v>
      </c>
      <c r="G483" s="82">
        <v>0.54</v>
      </c>
      <c r="H483" s="83">
        <f t="shared" si="23"/>
        <v>58.860000000000007</v>
      </c>
      <c r="I483" s="96"/>
      <c r="J483" s="22">
        <f t="shared" si="22"/>
        <v>0</v>
      </c>
    </row>
    <row r="484" spans="1:12" s="25" customFormat="1" ht="13.05" customHeight="1" x14ac:dyDescent="0.3">
      <c r="A484" s="81">
        <v>461</v>
      </c>
      <c r="B484" s="90" t="s">
        <v>35</v>
      </c>
      <c r="C484" s="92" t="s">
        <v>135</v>
      </c>
      <c r="D484" s="81" t="s">
        <v>165</v>
      </c>
      <c r="E484" s="81">
        <v>300</v>
      </c>
      <c r="F484" s="82">
        <f t="shared" si="21"/>
        <v>159</v>
      </c>
      <c r="G484" s="82">
        <v>0.53</v>
      </c>
      <c r="H484" s="83">
        <f t="shared" si="23"/>
        <v>57.77</v>
      </c>
      <c r="I484" s="96"/>
      <c r="J484" s="23">
        <f t="shared" si="22"/>
        <v>0</v>
      </c>
      <c r="L484" s="26"/>
    </row>
    <row r="485" spans="1:12" ht="13.05" customHeight="1" x14ac:dyDescent="0.3">
      <c r="A485" s="81">
        <v>462</v>
      </c>
      <c r="B485" s="90" t="s">
        <v>35</v>
      </c>
      <c r="C485" s="92" t="s">
        <v>136</v>
      </c>
      <c r="D485" s="81" t="s">
        <v>165</v>
      </c>
      <c r="E485" s="81">
        <v>300</v>
      </c>
      <c r="F485" s="82">
        <f t="shared" si="21"/>
        <v>183</v>
      </c>
      <c r="G485" s="82">
        <v>0.61</v>
      </c>
      <c r="H485" s="83">
        <f t="shared" si="23"/>
        <v>66.489999999999995</v>
      </c>
      <c r="I485" s="96"/>
      <c r="J485" s="22">
        <f t="shared" si="22"/>
        <v>0</v>
      </c>
    </row>
    <row r="486" spans="1:12" s="25" customFormat="1" ht="13.05" customHeight="1" x14ac:dyDescent="0.3">
      <c r="A486" s="81">
        <v>463</v>
      </c>
      <c r="B486" s="90" t="s">
        <v>35</v>
      </c>
      <c r="C486" s="92" t="s">
        <v>250</v>
      </c>
      <c r="D486" s="81" t="s">
        <v>165</v>
      </c>
      <c r="E486" s="81">
        <v>300</v>
      </c>
      <c r="F486" s="82">
        <f t="shared" si="21"/>
        <v>183</v>
      </c>
      <c r="G486" s="82">
        <v>0.61</v>
      </c>
      <c r="H486" s="83">
        <f t="shared" si="23"/>
        <v>66.489999999999995</v>
      </c>
      <c r="I486" s="96"/>
      <c r="J486" s="22">
        <f t="shared" si="22"/>
        <v>0</v>
      </c>
      <c r="L486" s="26"/>
    </row>
    <row r="487" spans="1:12" ht="13.05" customHeight="1" x14ac:dyDescent="0.3">
      <c r="A487" s="81">
        <v>464</v>
      </c>
      <c r="B487" s="90" t="s">
        <v>35</v>
      </c>
      <c r="C487" s="92" t="s">
        <v>137</v>
      </c>
      <c r="D487" s="81" t="s">
        <v>165</v>
      </c>
      <c r="E487" s="81">
        <v>300</v>
      </c>
      <c r="F487" s="82">
        <f t="shared" si="21"/>
        <v>204.00000000000003</v>
      </c>
      <c r="G487" s="82">
        <v>0.68</v>
      </c>
      <c r="H487" s="83">
        <f t="shared" si="23"/>
        <v>74.12</v>
      </c>
      <c r="I487" s="96"/>
      <c r="J487" s="23">
        <f t="shared" si="22"/>
        <v>0</v>
      </c>
    </row>
    <row r="488" spans="1:12" ht="13.05" customHeight="1" x14ac:dyDescent="0.3">
      <c r="A488" s="81">
        <v>465</v>
      </c>
      <c r="B488" s="90" t="s">
        <v>35</v>
      </c>
      <c r="C488" s="92" t="s">
        <v>138</v>
      </c>
      <c r="D488" s="81" t="s">
        <v>165</v>
      </c>
      <c r="E488" s="81">
        <v>300</v>
      </c>
      <c r="F488" s="82">
        <f t="shared" si="21"/>
        <v>177</v>
      </c>
      <c r="G488" s="82">
        <v>0.59</v>
      </c>
      <c r="H488" s="83">
        <f t="shared" si="23"/>
        <v>64.31</v>
      </c>
      <c r="I488" s="96"/>
      <c r="J488" s="22">
        <f t="shared" si="22"/>
        <v>0</v>
      </c>
    </row>
    <row r="489" spans="1:12" s="25" customFormat="1" ht="13.05" customHeight="1" x14ac:dyDescent="0.3">
      <c r="A489" s="81">
        <v>466</v>
      </c>
      <c r="B489" s="90" t="s">
        <v>35</v>
      </c>
      <c r="C489" s="92" t="s">
        <v>251</v>
      </c>
      <c r="D489" s="81" t="s">
        <v>165</v>
      </c>
      <c r="E489" s="81">
        <v>300</v>
      </c>
      <c r="F489" s="82">
        <f t="shared" si="21"/>
        <v>258</v>
      </c>
      <c r="G489" s="82">
        <v>0.86</v>
      </c>
      <c r="H489" s="83">
        <f t="shared" si="23"/>
        <v>93.74</v>
      </c>
      <c r="I489" s="96"/>
      <c r="J489" s="22">
        <f t="shared" si="22"/>
        <v>0</v>
      </c>
      <c r="L489" s="26"/>
    </row>
    <row r="490" spans="1:12" ht="13.05" customHeight="1" x14ac:dyDescent="0.3">
      <c r="A490" s="81">
        <v>467</v>
      </c>
      <c r="B490" s="90" t="s">
        <v>35</v>
      </c>
      <c r="C490" s="92" t="s">
        <v>139</v>
      </c>
      <c r="D490" s="81" t="s">
        <v>165</v>
      </c>
      <c r="E490" s="81">
        <v>300</v>
      </c>
      <c r="F490" s="82">
        <f t="shared" si="21"/>
        <v>183</v>
      </c>
      <c r="G490" s="82">
        <v>0.61</v>
      </c>
      <c r="H490" s="83">
        <f t="shared" si="23"/>
        <v>66.489999999999995</v>
      </c>
      <c r="I490" s="96"/>
      <c r="J490" s="23">
        <f t="shared" si="22"/>
        <v>0</v>
      </c>
    </row>
    <row r="491" spans="1:12" ht="13.05" customHeight="1" x14ac:dyDescent="0.3">
      <c r="A491" s="81">
        <v>468</v>
      </c>
      <c r="B491" s="90" t="s">
        <v>35</v>
      </c>
      <c r="C491" s="92" t="s">
        <v>140</v>
      </c>
      <c r="D491" s="81" t="s">
        <v>165</v>
      </c>
      <c r="E491" s="81">
        <v>300</v>
      </c>
      <c r="F491" s="82">
        <f t="shared" si="21"/>
        <v>162</v>
      </c>
      <c r="G491" s="82">
        <v>0.54</v>
      </c>
      <c r="H491" s="83">
        <f t="shared" si="23"/>
        <v>58.860000000000007</v>
      </c>
      <c r="I491" s="96"/>
      <c r="J491" s="22">
        <f t="shared" si="22"/>
        <v>0</v>
      </c>
    </row>
    <row r="492" spans="1:12" s="25" customFormat="1" ht="13.05" customHeight="1" x14ac:dyDescent="0.3">
      <c r="A492" s="81">
        <v>469</v>
      </c>
      <c r="B492" s="90" t="s">
        <v>35</v>
      </c>
      <c r="C492" s="92" t="s">
        <v>141</v>
      </c>
      <c r="D492" s="81" t="s">
        <v>165</v>
      </c>
      <c r="E492" s="81">
        <v>300</v>
      </c>
      <c r="F492" s="82">
        <f t="shared" si="21"/>
        <v>170.99999999999997</v>
      </c>
      <c r="G492" s="82">
        <v>0.56999999999999995</v>
      </c>
      <c r="H492" s="83">
        <f t="shared" si="23"/>
        <v>62.129999999999995</v>
      </c>
      <c r="I492" s="96"/>
      <c r="J492" s="22">
        <f t="shared" si="22"/>
        <v>0</v>
      </c>
      <c r="L492" s="26"/>
    </row>
    <row r="493" spans="1:12" ht="13.05" customHeight="1" x14ac:dyDescent="0.3">
      <c r="A493" s="81">
        <v>470</v>
      </c>
      <c r="B493" s="90" t="s">
        <v>35</v>
      </c>
      <c r="C493" s="92" t="s">
        <v>142</v>
      </c>
      <c r="D493" s="81" t="s">
        <v>165</v>
      </c>
      <c r="E493" s="81">
        <v>300</v>
      </c>
      <c r="F493" s="82">
        <f t="shared" si="21"/>
        <v>204.00000000000003</v>
      </c>
      <c r="G493" s="82">
        <v>0.68</v>
      </c>
      <c r="H493" s="83">
        <f t="shared" si="23"/>
        <v>74.12</v>
      </c>
      <c r="I493" s="96"/>
      <c r="J493" s="23">
        <f t="shared" si="22"/>
        <v>0</v>
      </c>
    </row>
    <row r="494" spans="1:12" s="25" customFormat="1" ht="13.05" customHeight="1" x14ac:dyDescent="0.3">
      <c r="A494" s="81">
        <v>471</v>
      </c>
      <c r="B494" s="90" t="s">
        <v>35</v>
      </c>
      <c r="C494" s="92" t="s">
        <v>252</v>
      </c>
      <c r="D494" s="81" t="s">
        <v>166</v>
      </c>
      <c r="E494" s="81">
        <v>200</v>
      </c>
      <c r="F494" s="82">
        <f t="shared" si="21"/>
        <v>190</v>
      </c>
      <c r="G494" s="82">
        <v>0.95</v>
      </c>
      <c r="H494" s="83">
        <f t="shared" si="23"/>
        <v>103.55</v>
      </c>
      <c r="I494" s="96"/>
      <c r="J494" s="22">
        <f t="shared" si="22"/>
        <v>0</v>
      </c>
      <c r="L494" s="26"/>
    </row>
    <row r="495" spans="1:12" ht="13.05" customHeight="1" x14ac:dyDescent="0.3">
      <c r="A495" s="81">
        <v>472</v>
      </c>
      <c r="B495" s="90" t="s">
        <v>35</v>
      </c>
      <c r="C495" s="92" t="s">
        <v>107</v>
      </c>
      <c r="D495" s="81" t="s">
        <v>166</v>
      </c>
      <c r="E495" s="81">
        <v>200</v>
      </c>
      <c r="F495" s="82">
        <f t="shared" si="21"/>
        <v>180</v>
      </c>
      <c r="G495" s="82">
        <v>0.9</v>
      </c>
      <c r="H495" s="83">
        <f t="shared" si="23"/>
        <v>98.100000000000009</v>
      </c>
      <c r="I495" s="96"/>
      <c r="J495" s="22">
        <f t="shared" si="22"/>
        <v>0</v>
      </c>
    </row>
    <row r="496" spans="1:12" s="25" customFormat="1" ht="13.05" customHeight="1" x14ac:dyDescent="0.3">
      <c r="A496" s="81">
        <v>473</v>
      </c>
      <c r="B496" s="90" t="s">
        <v>35</v>
      </c>
      <c r="C496" s="92" t="s">
        <v>234</v>
      </c>
      <c r="D496" s="81" t="s">
        <v>166</v>
      </c>
      <c r="E496" s="81">
        <v>200</v>
      </c>
      <c r="F496" s="82">
        <f t="shared" si="21"/>
        <v>184</v>
      </c>
      <c r="G496" s="82">
        <v>0.92</v>
      </c>
      <c r="H496" s="83">
        <f t="shared" si="23"/>
        <v>100.28</v>
      </c>
      <c r="I496" s="96"/>
      <c r="J496" s="23">
        <f t="shared" si="22"/>
        <v>0</v>
      </c>
      <c r="L496" s="26"/>
    </row>
    <row r="497" spans="1:12" ht="13.05" customHeight="1" x14ac:dyDescent="0.3">
      <c r="A497" s="81">
        <v>474</v>
      </c>
      <c r="B497" s="90" t="s">
        <v>35</v>
      </c>
      <c r="C497" s="92" t="s">
        <v>235</v>
      </c>
      <c r="D497" s="81" t="s">
        <v>166</v>
      </c>
      <c r="E497" s="81">
        <v>200</v>
      </c>
      <c r="F497" s="82">
        <f t="shared" si="21"/>
        <v>184</v>
      </c>
      <c r="G497" s="82">
        <v>0.92</v>
      </c>
      <c r="H497" s="83">
        <f t="shared" si="23"/>
        <v>100.28</v>
      </c>
      <c r="I497" s="96"/>
      <c r="J497" s="22">
        <f t="shared" si="22"/>
        <v>0</v>
      </c>
    </row>
    <row r="498" spans="1:12" ht="13.05" customHeight="1" x14ac:dyDescent="0.3">
      <c r="A498" s="81">
        <v>475</v>
      </c>
      <c r="B498" s="90" t="s">
        <v>35</v>
      </c>
      <c r="C498" s="92" t="s">
        <v>236</v>
      </c>
      <c r="D498" s="81" t="s">
        <v>166</v>
      </c>
      <c r="E498" s="81">
        <v>200</v>
      </c>
      <c r="F498" s="82">
        <f t="shared" si="21"/>
        <v>180</v>
      </c>
      <c r="G498" s="82">
        <v>0.9</v>
      </c>
      <c r="H498" s="83">
        <f t="shared" si="23"/>
        <v>98.100000000000009</v>
      </c>
      <c r="I498" s="96"/>
      <c r="J498" s="22">
        <f t="shared" si="22"/>
        <v>0</v>
      </c>
    </row>
    <row r="499" spans="1:12" s="25" customFormat="1" ht="13.05" customHeight="1" x14ac:dyDescent="0.3">
      <c r="A499" s="81">
        <v>476</v>
      </c>
      <c r="B499" s="90" t="s">
        <v>35</v>
      </c>
      <c r="C499" s="92" t="s">
        <v>237</v>
      </c>
      <c r="D499" s="81" t="s">
        <v>166</v>
      </c>
      <c r="E499" s="81">
        <v>200</v>
      </c>
      <c r="F499" s="82">
        <f t="shared" si="21"/>
        <v>178</v>
      </c>
      <c r="G499" s="82">
        <v>0.89</v>
      </c>
      <c r="H499" s="83">
        <f t="shared" si="23"/>
        <v>97.01</v>
      </c>
      <c r="I499" s="96"/>
      <c r="J499" s="23">
        <f t="shared" si="22"/>
        <v>0</v>
      </c>
      <c r="L499" s="26"/>
    </row>
    <row r="500" spans="1:12" ht="13.05" customHeight="1" x14ac:dyDescent="0.3">
      <c r="A500" s="81">
        <v>477</v>
      </c>
      <c r="B500" s="90" t="s">
        <v>35</v>
      </c>
      <c r="C500" s="92" t="s">
        <v>108</v>
      </c>
      <c r="D500" s="81" t="s">
        <v>166</v>
      </c>
      <c r="E500" s="81">
        <v>200</v>
      </c>
      <c r="F500" s="82">
        <f t="shared" si="21"/>
        <v>172</v>
      </c>
      <c r="G500" s="82">
        <v>0.86</v>
      </c>
      <c r="H500" s="83">
        <f t="shared" si="23"/>
        <v>93.74</v>
      </c>
      <c r="I500" s="96"/>
      <c r="J500" s="22">
        <f t="shared" si="22"/>
        <v>0</v>
      </c>
    </row>
    <row r="501" spans="1:12" s="25" customFormat="1" ht="13.05" customHeight="1" x14ac:dyDescent="0.3">
      <c r="A501" s="81">
        <v>478</v>
      </c>
      <c r="B501" s="90" t="s">
        <v>35</v>
      </c>
      <c r="C501" s="92" t="s">
        <v>109</v>
      </c>
      <c r="D501" s="81" t="s">
        <v>166</v>
      </c>
      <c r="E501" s="81">
        <v>200</v>
      </c>
      <c r="F501" s="82">
        <f t="shared" si="21"/>
        <v>174</v>
      </c>
      <c r="G501" s="82">
        <v>0.87</v>
      </c>
      <c r="H501" s="83">
        <f t="shared" si="23"/>
        <v>94.83</v>
      </c>
      <c r="I501" s="96"/>
      <c r="J501" s="22">
        <f t="shared" si="22"/>
        <v>0</v>
      </c>
      <c r="L501" s="26"/>
    </row>
    <row r="502" spans="1:12" s="29" customFormat="1" ht="13.05" customHeight="1" x14ac:dyDescent="0.3">
      <c r="A502" s="81">
        <v>479</v>
      </c>
      <c r="B502" s="90" t="s">
        <v>35</v>
      </c>
      <c r="C502" s="92" t="s">
        <v>232</v>
      </c>
      <c r="D502" s="81" t="s">
        <v>166</v>
      </c>
      <c r="E502" s="81">
        <v>200</v>
      </c>
      <c r="F502" s="82">
        <f t="shared" si="21"/>
        <v>178</v>
      </c>
      <c r="G502" s="82">
        <v>0.89</v>
      </c>
      <c r="H502" s="83">
        <f t="shared" si="23"/>
        <v>97.01</v>
      </c>
      <c r="I502" s="96"/>
      <c r="J502" s="23">
        <f t="shared" si="22"/>
        <v>0</v>
      </c>
      <c r="L502" s="30"/>
    </row>
    <row r="503" spans="1:12" s="29" customFormat="1" ht="13.05" customHeight="1" x14ac:dyDescent="0.3">
      <c r="A503" s="81">
        <v>480</v>
      </c>
      <c r="B503" s="90" t="s">
        <v>35</v>
      </c>
      <c r="C503" s="92" t="s">
        <v>253</v>
      </c>
      <c r="D503" s="81" t="s">
        <v>166</v>
      </c>
      <c r="E503" s="81">
        <v>200</v>
      </c>
      <c r="F503" s="82">
        <f t="shared" si="21"/>
        <v>170</v>
      </c>
      <c r="G503" s="82">
        <v>0.85</v>
      </c>
      <c r="H503" s="83">
        <f t="shared" si="23"/>
        <v>92.649999999999991</v>
      </c>
      <c r="I503" s="96"/>
      <c r="J503" s="22">
        <f t="shared" si="22"/>
        <v>0</v>
      </c>
      <c r="L503" s="30"/>
    </row>
    <row r="504" spans="1:12" ht="13.05" customHeight="1" x14ac:dyDescent="0.3">
      <c r="A504" s="81">
        <v>481</v>
      </c>
      <c r="B504" s="90" t="s">
        <v>35</v>
      </c>
      <c r="C504" s="92" t="s">
        <v>238</v>
      </c>
      <c r="D504" s="81" t="s">
        <v>166</v>
      </c>
      <c r="E504" s="81">
        <v>200</v>
      </c>
      <c r="F504" s="82">
        <f t="shared" si="21"/>
        <v>190</v>
      </c>
      <c r="G504" s="82">
        <v>0.95</v>
      </c>
      <c r="H504" s="83">
        <f t="shared" si="23"/>
        <v>103.55</v>
      </c>
      <c r="I504" s="96"/>
      <c r="J504" s="22">
        <f t="shared" si="22"/>
        <v>0</v>
      </c>
    </row>
    <row r="505" spans="1:12" s="25" customFormat="1" ht="13.05" customHeight="1" x14ac:dyDescent="0.3">
      <c r="A505" s="81">
        <v>482</v>
      </c>
      <c r="B505" s="90" t="s">
        <v>35</v>
      </c>
      <c r="C505" s="92" t="s">
        <v>110</v>
      </c>
      <c r="D505" s="81" t="s">
        <v>166</v>
      </c>
      <c r="E505" s="81">
        <v>200</v>
      </c>
      <c r="F505" s="82">
        <f t="shared" si="21"/>
        <v>180</v>
      </c>
      <c r="G505" s="82">
        <v>0.9</v>
      </c>
      <c r="H505" s="83">
        <f t="shared" si="23"/>
        <v>98.100000000000009</v>
      </c>
      <c r="I505" s="96"/>
      <c r="J505" s="23">
        <f t="shared" si="22"/>
        <v>0</v>
      </c>
      <c r="L505" s="26"/>
    </row>
    <row r="506" spans="1:12" ht="13.05" customHeight="1" x14ac:dyDescent="0.3">
      <c r="A506" s="81">
        <v>483</v>
      </c>
      <c r="B506" s="90" t="s">
        <v>35</v>
      </c>
      <c r="C506" s="92" t="s">
        <v>111</v>
      </c>
      <c r="D506" s="81" t="s">
        <v>166</v>
      </c>
      <c r="E506" s="81">
        <v>200</v>
      </c>
      <c r="F506" s="82">
        <f t="shared" si="21"/>
        <v>178</v>
      </c>
      <c r="G506" s="82">
        <v>0.89</v>
      </c>
      <c r="H506" s="83">
        <f t="shared" si="23"/>
        <v>97.01</v>
      </c>
      <c r="I506" s="96"/>
      <c r="J506" s="22">
        <f t="shared" si="22"/>
        <v>0</v>
      </c>
    </row>
    <row r="507" spans="1:12" ht="13.05" customHeight="1" x14ac:dyDescent="0.3">
      <c r="A507" s="81">
        <v>484</v>
      </c>
      <c r="B507" s="90" t="s">
        <v>35</v>
      </c>
      <c r="C507" s="92" t="s">
        <v>239</v>
      </c>
      <c r="D507" s="81" t="s">
        <v>166</v>
      </c>
      <c r="E507" s="81">
        <v>200</v>
      </c>
      <c r="F507" s="82">
        <f t="shared" si="21"/>
        <v>186</v>
      </c>
      <c r="G507" s="82">
        <v>0.93</v>
      </c>
      <c r="H507" s="83">
        <f t="shared" si="23"/>
        <v>101.37</v>
      </c>
      <c r="I507" s="96"/>
      <c r="J507" s="22">
        <f t="shared" si="22"/>
        <v>0</v>
      </c>
    </row>
    <row r="508" spans="1:12" s="25" customFormat="1" ht="13.05" customHeight="1" x14ac:dyDescent="0.3">
      <c r="A508" s="81">
        <v>485</v>
      </c>
      <c r="B508" s="90" t="s">
        <v>35</v>
      </c>
      <c r="C508" s="92" t="s">
        <v>112</v>
      </c>
      <c r="D508" s="81" t="s">
        <v>166</v>
      </c>
      <c r="E508" s="81">
        <v>200</v>
      </c>
      <c r="F508" s="82">
        <f t="shared" si="21"/>
        <v>190</v>
      </c>
      <c r="G508" s="82">
        <v>0.95</v>
      </c>
      <c r="H508" s="83">
        <f t="shared" si="23"/>
        <v>103.55</v>
      </c>
      <c r="I508" s="96"/>
      <c r="J508" s="23">
        <f t="shared" si="22"/>
        <v>0</v>
      </c>
      <c r="L508" s="26"/>
    </row>
    <row r="509" spans="1:12" ht="13.05" customHeight="1" x14ac:dyDescent="0.3">
      <c r="A509" s="81">
        <v>486</v>
      </c>
      <c r="B509" s="90" t="s">
        <v>35</v>
      </c>
      <c r="C509" s="92" t="s">
        <v>240</v>
      </c>
      <c r="D509" s="81" t="s">
        <v>166</v>
      </c>
      <c r="E509" s="81">
        <v>200</v>
      </c>
      <c r="F509" s="82">
        <f t="shared" si="21"/>
        <v>176</v>
      </c>
      <c r="G509" s="82">
        <v>0.88</v>
      </c>
      <c r="H509" s="83">
        <f t="shared" si="23"/>
        <v>95.92</v>
      </c>
      <c r="I509" s="96"/>
      <c r="J509" s="22">
        <f t="shared" si="22"/>
        <v>0</v>
      </c>
    </row>
    <row r="510" spans="1:12" s="25" customFormat="1" ht="13.05" customHeight="1" x14ac:dyDescent="0.3">
      <c r="A510" s="81">
        <v>487</v>
      </c>
      <c r="B510" s="90" t="s">
        <v>35</v>
      </c>
      <c r="C510" s="92" t="s">
        <v>113</v>
      </c>
      <c r="D510" s="81" t="s">
        <v>166</v>
      </c>
      <c r="E510" s="81">
        <v>200</v>
      </c>
      <c r="F510" s="82">
        <f t="shared" si="21"/>
        <v>166</v>
      </c>
      <c r="G510" s="82">
        <v>0.83</v>
      </c>
      <c r="H510" s="83">
        <f t="shared" si="23"/>
        <v>90.47</v>
      </c>
      <c r="I510" s="96"/>
      <c r="J510" s="22">
        <f t="shared" si="22"/>
        <v>0</v>
      </c>
      <c r="L510" s="26"/>
    </row>
    <row r="511" spans="1:12" ht="13.05" customHeight="1" x14ac:dyDescent="0.3">
      <c r="A511" s="81">
        <v>488</v>
      </c>
      <c r="B511" s="90" t="s">
        <v>35</v>
      </c>
      <c r="C511" s="92" t="s">
        <v>241</v>
      </c>
      <c r="D511" s="81" t="s">
        <v>166</v>
      </c>
      <c r="E511" s="81">
        <v>200</v>
      </c>
      <c r="F511" s="82">
        <f t="shared" si="21"/>
        <v>180</v>
      </c>
      <c r="G511" s="82">
        <v>0.9</v>
      </c>
      <c r="H511" s="83">
        <f t="shared" si="23"/>
        <v>98.100000000000009</v>
      </c>
      <c r="I511" s="96"/>
      <c r="J511" s="23">
        <f t="shared" si="22"/>
        <v>0</v>
      </c>
    </row>
    <row r="512" spans="1:12" s="25" customFormat="1" ht="13.05" customHeight="1" x14ac:dyDescent="0.3">
      <c r="A512" s="81">
        <v>489</v>
      </c>
      <c r="B512" s="90" t="s">
        <v>35</v>
      </c>
      <c r="C512" s="92" t="s">
        <v>114</v>
      </c>
      <c r="D512" s="81" t="s">
        <v>166</v>
      </c>
      <c r="E512" s="81">
        <v>200</v>
      </c>
      <c r="F512" s="82">
        <f t="shared" si="21"/>
        <v>190</v>
      </c>
      <c r="G512" s="82">
        <v>0.95</v>
      </c>
      <c r="H512" s="83">
        <f t="shared" si="23"/>
        <v>103.55</v>
      </c>
      <c r="I512" s="96"/>
      <c r="J512" s="22">
        <f t="shared" si="22"/>
        <v>0</v>
      </c>
      <c r="L512" s="26"/>
    </row>
    <row r="513" spans="1:12" ht="13.05" customHeight="1" x14ac:dyDescent="0.3">
      <c r="A513" s="81">
        <v>490</v>
      </c>
      <c r="B513" s="90" t="s">
        <v>35</v>
      </c>
      <c r="C513" s="92" t="s">
        <v>242</v>
      </c>
      <c r="D513" s="81" t="s">
        <v>166</v>
      </c>
      <c r="E513" s="81">
        <v>200</v>
      </c>
      <c r="F513" s="82">
        <f t="shared" si="21"/>
        <v>174</v>
      </c>
      <c r="G513" s="82">
        <v>0.87</v>
      </c>
      <c r="H513" s="83">
        <f t="shared" si="23"/>
        <v>94.83</v>
      </c>
      <c r="I513" s="96"/>
      <c r="J513" s="22">
        <f t="shared" si="22"/>
        <v>0</v>
      </c>
    </row>
    <row r="514" spans="1:12" s="25" customFormat="1" ht="13.05" customHeight="1" x14ac:dyDescent="0.3">
      <c r="A514" s="81">
        <v>491</v>
      </c>
      <c r="B514" s="90" t="s">
        <v>35</v>
      </c>
      <c r="C514" s="92" t="s">
        <v>243</v>
      </c>
      <c r="D514" s="81" t="s">
        <v>166</v>
      </c>
      <c r="E514" s="81">
        <v>200</v>
      </c>
      <c r="F514" s="82">
        <f t="shared" si="21"/>
        <v>186</v>
      </c>
      <c r="G514" s="82">
        <v>0.93</v>
      </c>
      <c r="H514" s="83">
        <f t="shared" si="23"/>
        <v>101.37</v>
      </c>
      <c r="I514" s="96"/>
      <c r="J514" s="23">
        <f t="shared" si="22"/>
        <v>0</v>
      </c>
      <c r="L514" s="26"/>
    </row>
    <row r="515" spans="1:12" ht="13.05" customHeight="1" x14ac:dyDescent="0.3">
      <c r="A515" s="81">
        <v>492</v>
      </c>
      <c r="B515" s="90" t="s">
        <v>35</v>
      </c>
      <c r="C515" s="92" t="s">
        <v>244</v>
      </c>
      <c r="D515" s="81" t="s">
        <v>166</v>
      </c>
      <c r="E515" s="81">
        <v>200</v>
      </c>
      <c r="F515" s="82">
        <f t="shared" si="21"/>
        <v>186</v>
      </c>
      <c r="G515" s="82">
        <v>0.93</v>
      </c>
      <c r="H515" s="83">
        <f t="shared" si="23"/>
        <v>101.37</v>
      </c>
      <c r="I515" s="96"/>
      <c r="J515" s="22">
        <f t="shared" si="22"/>
        <v>0</v>
      </c>
    </row>
    <row r="516" spans="1:12" s="25" customFormat="1" ht="13.05" customHeight="1" x14ac:dyDescent="0.3">
      <c r="A516" s="81">
        <v>493</v>
      </c>
      <c r="B516" s="90" t="s">
        <v>35</v>
      </c>
      <c r="C516" s="92" t="s">
        <v>115</v>
      </c>
      <c r="D516" s="81" t="s">
        <v>166</v>
      </c>
      <c r="E516" s="81">
        <v>200</v>
      </c>
      <c r="F516" s="82">
        <f t="shared" si="21"/>
        <v>168</v>
      </c>
      <c r="G516" s="82">
        <v>0.84</v>
      </c>
      <c r="H516" s="83">
        <f t="shared" si="23"/>
        <v>91.56</v>
      </c>
      <c r="I516" s="96"/>
      <c r="J516" s="22">
        <f t="shared" si="22"/>
        <v>0</v>
      </c>
      <c r="L516" s="26"/>
    </row>
    <row r="517" spans="1:12" ht="13.05" customHeight="1" x14ac:dyDescent="0.3">
      <c r="A517" s="81">
        <v>494</v>
      </c>
      <c r="B517" s="90" t="s">
        <v>35</v>
      </c>
      <c r="C517" s="92" t="s">
        <v>116</v>
      </c>
      <c r="D517" s="81" t="s">
        <v>166</v>
      </c>
      <c r="E517" s="81">
        <v>200</v>
      </c>
      <c r="F517" s="82">
        <f t="shared" si="21"/>
        <v>162</v>
      </c>
      <c r="G517" s="82">
        <v>0.81</v>
      </c>
      <c r="H517" s="83">
        <f t="shared" si="23"/>
        <v>88.29</v>
      </c>
      <c r="I517" s="96"/>
      <c r="J517" s="23">
        <f t="shared" si="22"/>
        <v>0</v>
      </c>
    </row>
    <row r="518" spans="1:12" s="25" customFormat="1" ht="13.05" customHeight="1" x14ac:dyDescent="0.3">
      <c r="A518" s="81">
        <v>495</v>
      </c>
      <c r="B518" s="90" t="s">
        <v>35</v>
      </c>
      <c r="C518" s="92" t="s">
        <v>117</v>
      </c>
      <c r="D518" s="81" t="s">
        <v>166</v>
      </c>
      <c r="E518" s="81">
        <v>200</v>
      </c>
      <c r="F518" s="82">
        <f t="shared" si="21"/>
        <v>164</v>
      </c>
      <c r="G518" s="82">
        <v>0.82</v>
      </c>
      <c r="H518" s="83">
        <f t="shared" si="23"/>
        <v>89.38</v>
      </c>
      <c r="I518" s="96"/>
      <c r="J518" s="22">
        <f t="shared" si="22"/>
        <v>0</v>
      </c>
      <c r="L518" s="26"/>
    </row>
    <row r="519" spans="1:12" s="29" customFormat="1" ht="13.05" customHeight="1" x14ac:dyDescent="0.3">
      <c r="A519" s="81">
        <v>496</v>
      </c>
      <c r="B519" s="90" t="s">
        <v>35</v>
      </c>
      <c r="C519" s="92" t="s">
        <v>118</v>
      </c>
      <c r="D519" s="81" t="s">
        <v>166</v>
      </c>
      <c r="E519" s="81">
        <v>200</v>
      </c>
      <c r="F519" s="82">
        <f t="shared" si="21"/>
        <v>190</v>
      </c>
      <c r="G519" s="82">
        <v>0.95</v>
      </c>
      <c r="H519" s="83">
        <f t="shared" si="23"/>
        <v>103.55</v>
      </c>
      <c r="I519" s="96"/>
      <c r="J519" s="22">
        <f t="shared" si="22"/>
        <v>0</v>
      </c>
      <c r="L519" s="30"/>
    </row>
    <row r="520" spans="1:12" s="29" customFormat="1" ht="13.05" customHeight="1" x14ac:dyDescent="0.3">
      <c r="A520" s="81">
        <v>497</v>
      </c>
      <c r="B520" s="90" t="s">
        <v>35</v>
      </c>
      <c r="C520" s="92" t="s">
        <v>245</v>
      </c>
      <c r="D520" s="81" t="s">
        <v>166</v>
      </c>
      <c r="E520" s="81">
        <v>200</v>
      </c>
      <c r="F520" s="82">
        <f t="shared" si="21"/>
        <v>186</v>
      </c>
      <c r="G520" s="82">
        <v>0.93</v>
      </c>
      <c r="H520" s="83">
        <f t="shared" si="23"/>
        <v>101.37</v>
      </c>
      <c r="I520" s="96"/>
      <c r="J520" s="23">
        <f t="shared" si="22"/>
        <v>0</v>
      </c>
      <c r="L520" s="30"/>
    </row>
    <row r="521" spans="1:12" ht="13.05" customHeight="1" x14ac:dyDescent="0.3">
      <c r="A521" s="81">
        <v>498</v>
      </c>
      <c r="B521" s="90" t="s">
        <v>35</v>
      </c>
      <c r="C521" s="92" t="s">
        <v>119</v>
      </c>
      <c r="D521" s="81" t="s">
        <v>166</v>
      </c>
      <c r="E521" s="81">
        <v>200</v>
      </c>
      <c r="F521" s="82">
        <f t="shared" si="21"/>
        <v>188</v>
      </c>
      <c r="G521" s="82">
        <v>0.94</v>
      </c>
      <c r="H521" s="83">
        <f t="shared" si="23"/>
        <v>102.46</v>
      </c>
      <c r="I521" s="96"/>
      <c r="J521" s="22">
        <f t="shared" si="22"/>
        <v>0</v>
      </c>
    </row>
    <row r="522" spans="1:12" s="25" customFormat="1" ht="13.05" customHeight="1" x14ac:dyDescent="0.3">
      <c r="A522" s="81">
        <v>499</v>
      </c>
      <c r="B522" s="90" t="s">
        <v>35</v>
      </c>
      <c r="C522" s="92" t="s">
        <v>246</v>
      </c>
      <c r="D522" s="81" t="s">
        <v>166</v>
      </c>
      <c r="E522" s="81">
        <v>200</v>
      </c>
      <c r="F522" s="82">
        <f t="shared" si="21"/>
        <v>188</v>
      </c>
      <c r="G522" s="82">
        <v>0.94</v>
      </c>
      <c r="H522" s="83">
        <f t="shared" si="23"/>
        <v>102.46</v>
      </c>
      <c r="I522" s="96"/>
      <c r="J522" s="22">
        <f t="shared" si="22"/>
        <v>0</v>
      </c>
      <c r="L522" s="26"/>
    </row>
    <row r="523" spans="1:12" ht="13.05" customHeight="1" x14ac:dyDescent="0.3">
      <c r="A523" s="81">
        <v>500</v>
      </c>
      <c r="B523" s="90" t="s">
        <v>35</v>
      </c>
      <c r="C523" s="92" t="s">
        <v>120</v>
      </c>
      <c r="D523" s="81" t="s">
        <v>166</v>
      </c>
      <c r="E523" s="81">
        <v>200</v>
      </c>
      <c r="F523" s="82">
        <f t="shared" si="21"/>
        <v>176</v>
      </c>
      <c r="G523" s="82">
        <v>0.88</v>
      </c>
      <c r="H523" s="83">
        <f t="shared" si="23"/>
        <v>95.92</v>
      </c>
      <c r="I523" s="96"/>
      <c r="J523" s="23">
        <f t="shared" si="22"/>
        <v>0</v>
      </c>
    </row>
    <row r="524" spans="1:12" s="25" customFormat="1" ht="13.05" customHeight="1" x14ac:dyDescent="0.3">
      <c r="A524" s="81">
        <v>501</v>
      </c>
      <c r="B524" s="90" t="s">
        <v>35</v>
      </c>
      <c r="C524" s="92" t="s">
        <v>121</v>
      </c>
      <c r="D524" s="81" t="s">
        <v>166</v>
      </c>
      <c r="E524" s="81">
        <v>200</v>
      </c>
      <c r="F524" s="82">
        <f t="shared" si="21"/>
        <v>176</v>
      </c>
      <c r="G524" s="82">
        <v>0.88</v>
      </c>
      <c r="H524" s="83">
        <f t="shared" si="23"/>
        <v>95.92</v>
      </c>
      <c r="I524" s="96"/>
      <c r="J524" s="22">
        <f t="shared" si="22"/>
        <v>0</v>
      </c>
      <c r="L524" s="26"/>
    </row>
    <row r="525" spans="1:12" ht="13.05" customHeight="1" x14ac:dyDescent="0.3">
      <c r="A525" s="81">
        <v>502</v>
      </c>
      <c r="B525" s="90" t="s">
        <v>35</v>
      </c>
      <c r="C525" s="92" t="s">
        <v>122</v>
      </c>
      <c r="D525" s="81" t="s">
        <v>166</v>
      </c>
      <c r="E525" s="81">
        <v>200</v>
      </c>
      <c r="F525" s="82">
        <f t="shared" si="21"/>
        <v>162</v>
      </c>
      <c r="G525" s="82">
        <v>0.81</v>
      </c>
      <c r="H525" s="83">
        <f t="shared" si="23"/>
        <v>88.29</v>
      </c>
      <c r="I525" s="96"/>
      <c r="J525" s="22">
        <f t="shared" si="22"/>
        <v>0</v>
      </c>
    </row>
    <row r="526" spans="1:12" s="25" customFormat="1" ht="13.05" customHeight="1" x14ac:dyDescent="0.3">
      <c r="A526" s="81">
        <v>503</v>
      </c>
      <c r="B526" s="90" t="s">
        <v>35</v>
      </c>
      <c r="C526" s="92" t="s">
        <v>123</v>
      </c>
      <c r="D526" s="81" t="s">
        <v>166</v>
      </c>
      <c r="E526" s="81">
        <v>200</v>
      </c>
      <c r="F526" s="82">
        <f t="shared" si="21"/>
        <v>170</v>
      </c>
      <c r="G526" s="82">
        <v>0.85</v>
      </c>
      <c r="H526" s="83">
        <f t="shared" si="23"/>
        <v>92.649999999999991</v>
      </c>
      <c r="I526" s="96"/>
      <c r="J526" s="23">
        <f t="shared" si="22"/>
        <v>0</v>
      </c>
      <c r="L526" s="26"/>
    </row>
    <row r="527" spans="1:12" ht="13.05" customHeight="1" x14ac:dyDescent="0.3">
      <c r="A527" s="81">
        <v>504</v>
      </c>
      <c r="B527" s="90" t="s">
        <v>35</v>
      </c>
      <c r="C527" s="92" t="s">
        <v>247</v>
      </c>
      <c r="D527" s="81" t="s">
        <v>166</v>
      </c>
      <c r="E527" s="81">
        <v>200</v>
      </c>
      <c r="F527" s="82">
        <f t="shared" si="21"/>
        <v>186</v>
      </c>
      <c r="G527" s="82">
        <v>0.93</v>
      </c>
      <c r="H527" s="83">
        <f t="shared" si="23"/>
        <v>101.37</v>
      </c>
      <c r="I527" s="96"/>
      <c r="J527" s="22">
        <f t="shared" si="22"/>
        <v>0</v>
      </c>
    </row>
    <row r="528" spans="1:12" s="25" customFormat="1" ht="13.05" customHeight="1" x14ac:dyDescent="0.3">
      <c r="A528" s="81">
        <v>505</v>
      </c>
      <c r="B528" s="90" t="s">
        <v>35</v>
      </c>
      <c r="C528" s="92" t="s">
        <v>124</v>
      </c>
      <c r="D528" s="81" t="s">
        <v>166</v>
      </c>
      <c r="E528" s="81">
        <v>200</v>
      </c>
      <c r="F528" s="82">
        <f t="shared" si="21"/>
        <v>174</v>
      </c>
      <c r="G528" s="82">
        <v>0.87</v>
      </c>
      <c r="H528" s="83">
        <f t="shared" si="23"/>
        <v>94.83</v>
      </c>
      <c r="I528" s="96"/>
      <c r="J528" s="22">
        <f t="shared" si="22"/>
        <v>0</v>
      </c>
      <c r="L528" s="26"/>
    </row>
    <row r="529" spans="1:12" ht="13.05" customHeight="1" x14ac:dyDescent="0.3">
      <c r="A529" s="81">
        <v>506</v>
      </c>
      <c r="B529" s="90" t="s">
        <v>35</v>
      </c>
      <c r="C529" s="92" t="s">
        <v>125</v>
      </c>
      <c r="D529" s="81" t="s">
        <v>166</v>
      </c>
      <c r="E529" s="81">
        <v>200</v>
      </c>
      <c r="F529" s="82">
        <f t="shared" si="21"/>
        <v>172</v>
      </c>
      <c r="G529" s="82">
        <v>0.86</v>
      </c>
      <c r="H529" s="83">
        <f t="shared" si="23"/>
        <v>93.74</v>
      </c>
      <c r="I529" s="96"/>
      <c r="J529" s="23">
        <f t="shared" si="22"/>
        <v>0</v>
      </c>
    </row>
    <row r="530" spans="1:12" s="25" customFormat="1" ht="13.05" customHeight="1" x14ac:dyDescent="0.3">
      <c r="A530" s="81">
        <v>507</v>
      </c>
      <c r="B530" s="90" t="s">
        <v>35</v>
      </c>
      <c r="C530" s="92" t="s">
        <v>248</v>
      </c>
      <c r="D530" s="81" t="s">
        <v>166</v>
      </c>
      <c r="E530" s="81">
        <v>200</v>
      </c>
      <c r="F530" s="82">
        <f t="shared" si="21"/>
        <v>172</v>
      </c>
      <c r="G530" s="82">
        <v>0.86</v>
      </c>
      <c r="H530" s="83">
        <f t="shared" si="23"/>
        <v>93.74</v>
      </c>
      <c r="I530" s="96"/>
      <c r="J530" s="22">
        <f t="shared" si="22"/>
        <v>0</v>
      </c>
      <c r="L530" s="26"/>
    </row>
    <row r="531" spans="1:12" ht="13.05" customHeight="1" x14ac:dyDescent="0.3">
      <c r="A531" s="81">
        <v>508</v>
      </c>
      <c r="B531" s="90" t="s">
        <v>35</v>
      </c>
      <c r="C531" s="92" t="s">
        <v>126</v>
      </c>
      <c r="D531" s="81" t="s">
        <v>166</v>
      </c>
      <c r="E531" s="81">
        <v>200</v>
      </c>
      <c r="F531" s="82">
        <f t="shared" si="21"/>
        <v>178</v>
      </c>
      <c r="G531" s="82">
        <v>0.89</v>
      </c>
      <c r="H531" s="83">
        <f t="shared" si="23"/>
        <v>97.01</v>
      </c>
      <c r="I531" s="96"/>
      <c r="J531" s="22">
        <f t="shared" si="22"/>
        <v>0</v>
      </c>
    </row>
    <row r="532" spans="1:12" s="25" customFormat="1" ht="13.05" customHeight="1" x14ac:dyDescent="0.3">
      <c r="A532" s="81">
        <v>509</v>
      </c>
      <c r="B532" s="90" t="s">
        <v>35</v>
      </c>
      <c r="C532" s="92" t="s">
        <v>127</v>
      </c>
      <c r="D532" s="81" t="s">
        <v>166</v>
      </c>
      <c r="E532" s="81">
        <v>200</v>
      </c>
      <c r="F532" s="82">
        <f t="shared" si="21"/>
        <v>168</v>
      </c>
      <c r="G532" s="82">
        <v>0.84</v>
      </c>
      <c r="H532" s="83">
        <f t="shared" si="23"/>
        <v>91.56</v>
      </c>
      <c r="I532" s="96"/>
      <c r="J532" s="23">
        <f t="shared" si="22"/>
        <v>0</v>
      </c>
      <c r="L532" s="26"/>
    </row>
    <row r="533" spans="1:12" ht="13.05" customHeight="1" x14ac:dyDescent="0.3">
      <c r="A533" s="81">
        <v>510</v>
      </c>
      <c r="B533" s="90" t="s">
        <v>35</v>
      </c>
      <c r="C533" s="92" t="s">
        <v>128</v>
      </c>
      <c r="D533" s="81" t="s">
        <v>166</v>
      </c>
      <c r="E533" s="81">
        <v>200</v>
      </c>
      <c r="F533" s="82">
        <f t="shared" si="21"/>
        <v>168</v>
      </c>
      <c r="G533" s="82">
        <v>0.84</v>
      </c>
      <c r="H533" s="83">
        <f t="shared" si="23"/>
        <v>91.56</v>
      </c>
      <c r="I533" s="96"/>
      <c r="J533" s="22">
        <f t="shared" si="22"/>
        <v>0</v>
      </c>
    </row>
    <row r="534" spans="1:12" s="25" customFormat="1" ht="13.05" customHeight="1" x14ac:dyDescent="0.3">
      <c r="A534" s="81">
        <v>511</v>
      </c>
      <c r="B534" s="90" t="s">
        <v>35</v>
      </c>
      <c r="C534" s="92" t="s">
        <v>254</v>
      </c>
      <c r="D534" s="81" t="s">
        <v>166</v>
      </c>
      <c r="E534" s="81">
        <v>200</v>
      </c>
      <c r="F534" s="82">
        <f t="shared" si="21"/>
        <v>170</v>
      </c>
      <c r="G534" s="82">
        <v>0.85</v>
      </c>
      <c r="H534" s="83">
        <f t="shared" si="23"/>
        <v>92.649999999999991</v>
      </c>
      <c r="I534" s="96"/>
      <c r="J534" s="22">
        <f t="shared" si="22"/>
        <v>0</v>
      </c>
      <c r="L534" s="26"/>
    </row>
    <row r="535" spans="1:12" ht="13.05" customHeight="1" x14ac:dyDescent="0.3">
      <c r="A535" s="81">
        <v>512</v>
      </c>
      <c r="B535" s="90" t="s">
        <v>35</v>
      </c>
      <c r="C535" s="92" t="s">
        <v>129</v>
      </c>
      <c r="D535" s="81" t="s">
        <v>166</v>
      </c>
      <c r="E535" s="81">
        <v>200</v>
      </c>
      <c r="F535" s="82">
        <f t="shared" si="21"/>
        <v>184</v>
      </c>
      <c r="G535" s="82">
        <v>0.92</v>
      </c>
      <c r="H535" s="83">
        <f t="shared" si="23"/>
        <v>100.28</v>
      </c>
      <c r="I535" s="96"/>
      <c r="J535" s="23">
        <f t="shared" si="22"/>
        <v>0</v>
      </c>
    </row>
    <row r="536" spans="1:12" s="25" customFormat="1" ht="13.05" customHeight="1" x14ac:dyDescent="0.3">
      <c r="A536" s="81">
        <v>513</v>
      </c>
      <c r="B536" s="90" t="s">
        <v>35</v>
      </c>
      <c r="C536" s="92" t="s">
        <v>233</v>
      </c>
      <c r="D536" s="81" t="s">
        <v>166</v>
      </c>
      <c r="E536" s="81">
        <v>200</v>
      </c>
      <c r="F536" s="82">
        <f t="shared" ref="F536:F599" si="24">G536*E536</f>
        <v>178</v>
      </c>
      <c r="G536" s="82">
        <v>0.89</v>
      </c>
      <c r="H536" s="83">
        <f t="shared" si="23"/>
        <v>97.01</v>
      </c>
      <c r="I536" s="96"/>
      <c r="J536" s="22">
        <f t="shared" ref="J536:J599" si="25">I536*G536</f>
        <v>0</v>
      </c>
      <c r="L536" s="26"/>
    </row>
    <row r="537" spans="1:12" ht="13.05" customHeight="1" x14ac:dyDescent="0.3">
      <c r="A537" s="81">
        <v>514</v>
      </c>
      <c r="B537" s="90" t="s">
        <v>35</v>
      </c>
      <c r="C537" s="92" t="s">
        <v>130</v>
      </c>
      <c r="D537" s="81" t="s">
        <v>166</v>
      </c>
      <c r="E537" s="81">
        <v>200</v>
      </c>
      <c r="F537" s="82">
        <f t="shared" si="24"/>
        <v>152</v>
      </c>
      <c r="G537" s="82">
        <v>0.76</v>
      </c>
      <c r="H537" s="83">
        <f t="shared" ref="H537:H600" si="26">G537*109</f>
        <v>82.84</v>
      </c>
      <c r="I537" s="96"/>
      <c r="J537" s="22">
        <f t="shared" si="25"/>
        <v>0</v>
      </c>
    </row>
    <row r="538" spans="1:12" s="25" customFormat="1" ht="13.05" customHeight="1" x14ac:dyDescent="0.3">
      <c r="A538" s="81">
        <v>515</v>
      </c>
      <c r="B538" s="90" t="s">
        <v>35</v>
      </c>
      <c r="C538" s="92" t="s">
        <v>131</v>
      </c>
      <c r="D538" s="81" t="s">
        <v>166</v>
      </c>
      <c r="E538" s="81">
        <v>200</v>
      </c>
      <c r="F538" s="82">
        <f t="shared" si="24"/>
        <v>192</v>
      </c>
      <c r="G538" s="82">
        <v>0.96</v>
      </c>
      <c r="H538" s="83">
        <f t="shared" si="26"/>
        <v>104.64</v>
      </c>
      <c r="I538" s="96"/>
      <c r="J538" s="23">
        <f t="shared" si="25"/>
        <v>0</v>
      </c>
      <c r="L538" s="26"/>
    </row>
    <row r="539" spans="1:12" ht="13.05" customHeight="1" x14ac:dyDescent="0.3">
      <c r="A539" s="81">
        <v>516</v>
      </c>
      <c r="B539" s="90" t="s">
        <v>35</v>
      </c>
      <c r="C539" s="92" t="s">
        <v>132</v>
      </c>
      <c r="D539" s="81" t="s">
        <v>166</v>
      </c>
      <c r="E539" s="81">
        <v>200</v>
      </c>
      <c r="F539" s="82">
        <f t="shared" si="24"/>
        <v>154</v>
      </c>
      <c r="G539" s="82">
        <v>0.77</v>
      </c>
      <c r="H539" s="83">
        <f t="shared" si="26"/>
        <v>83.93</v>
      </c>
      <c r="I539" s="96"/>
      <c r="J539" s="22">
        <f t="shared" si="25"/>
        <v>0</v>
      </c>
    </row>
    <row r="540" spans="1:12" s="25" customFormat="1" ht="13.05" customHeight="1" x14ac:dyDescent="0.3">
      <c r="A540" s="81">
        <v>517</v>
      </c>
      <c r="B540" s="90" t="s">
        <v>35</v>
      </c>
      <c r="C540" s="92" t="s">
        <v>133</v>
      </c>
      <c r="D540" s="81" t="s">
        <v>166</v>
      </c>
      <c r="E540" s="81">
        <v>200</v>
      </c>
      <c r="F540" s="82">
        <f t="shared" si="24"/>
        <v>180</v>
      </c>
      <c r="G540" s="82">
        <v>0.9</v>
      </c>
      <c r="H540" s="83">
        <f t="shared" si="26"/>
        <v>98.100000000000009</v>
      </c>
      <c r="I540" s="96"/>
      <c r="J540" s="22">
        <f t="shared" si="25"/>
        <v>0</v>
      </c>
      <c r="L540" s="26"/>
    </row>
    <row r="541" spans="1:12" s="29" customFormat="1" ht="13.05" customHeight="1" x14ac:dyDescent="0.3">
      <c r="A541" s="81">
        <v>518</v>
      </c>
      <c r="B541" s="90" t="s">
        <v>35</v>
      </c>
      <c r="C541" s="92" t="s">
        <v>134</v>
      </c>
      <c r="D541" s="81" t="s">
        <v>166</v>
      </c>
      <c r="E541" s="81">
        <v>200</v>
      </c>
      <c r="F541" s="82">
        <f t="shared" si="24"/>
        <v>170</v>
      </c>
      <c r="G541" s="82">
        <v>0.85</v>
      </c>
      <c r="H541" s="83">
        <f t="shared" si="26"/>
        <v>92.649999999999991</v>
      </c>
      <c r="I541" s="96"/>
      <c r="J541" s="23">
        <f t="shared" si="25"/>
        <v>0</v>
      </c>
      <c r="L541" s="30"/>
    </row>
    <row r="542" spans="1:12" s="29" customFormat="1" ht="13.05" customHeight="1" x14ac:dyDescent="0.3">
      <c r="A542" s="81">
        <v>519</v>
      </c>
      <c r="B542" s="90" t="s">
        <v>35</v>
      </c>
      <c r="C542" s="92" t="s">
        <v>249</v>
      </c>
      <c r="D542" s="81" t="s">
        <v>166</v>
      </c>
      <c r="E542" s="81">
        <v>200</v>
      </c>
      <c r="F542" s="82">
        <f t="shared" si="24"/>
        <v>164</v>
      </c>
      <c r="G542" s="82">
        <v>0.82</v>
      </c>
      <c r="H542" s="83">
        <f t="shared" si="26"/>
        <v>89.38</v>
      </c>
      <c r="I542" s="96"/>
      <c r="J542" s="22">
        <f t="shared" si="25"/>
        <v>0</v>
      </c>
      <c r="L542" s="30"/>
    </row>
    <row r="543" spans="1:12" ht="13.05" customHeight="1" x14ac:dyDescent="0.3">
      <c r="A543" s="81">
        <v>520</v>
      </c>
      <c r="B543" s="90" t="s">
        <v>35</v>
      </c>
      <c r="C543" s="92" t="s">
        <v>135</v>
      </c>
      <c r="D543" s="81" t="s">
        <v>166</v>
      </c>
      <c r="E543" s="81">
        <v>200</v>
      </c>
      <c r="F543" s="82">
        <f t="shared" si="24"/>
        <v>164</v>
      </c>
      <c r="G543" s="82">
        <v>0.82</v>
      </c>
      <c r="H543" s="83">
        <f t="shared" si="26"/>
        <v>89.38</v>
      </c>
      <c r="I543" s="96"/>
      <c r="J543" s="22">
        <f t="shared" si="25"/>
        <v>0</v>
      </c>
    </row>
    <row r="544" spans="1:12" s="25" customFormat="1" ht="13.05" customHeight="1" x14ac:dyDescent="0.3">
      <c r="A544" s="81">
        <v>521</v>
      </c>
      <c r="B544" s="90" t="s">
        <v>35</v>
      </c>
      <c r="C544" s="92" t="s">
        <v>136</v>
      </c>
      <c r="D544" s="81" t="s">
        <v>166</v>
      </c>
      <c r="E544" s="81">
        <v>200</v>
      </c>
      <c r="F544" s="82">
        <f t="shared" si="24"/>
        <v>190</v>
      </c>
      <c r="G544" s="82">
        <v>0.95</v>
      </c>
      <c r="H544" s="83">
        <f t="shared" si="26"/>
        <v>103.55</v>
      </c>
      <c r="I544" s="96"/>
      <c r="J544" s="23">
        <f t="shared" si="25"/>
        <v>0</v>
      </c>
      <c r="L544" s="26"/>
    </row>
    <row r="545" spans="1:12" ht="13.05" customHeight="1" x14ac:dyDescent="0.3">
      <c r="A545" s="81">
        <v>522</v>
      </c>
      <c r="B545" s="90" t="s">
        <v>35</v>
      </c>
      <c r="C545" s="92" t="s">
        <v>250</v>
      </c>
      <c r="D545" s="81" t="s">
        <v>166</v>
      </c>
      <c r="E545" s="81">
        <v>200</v>
      </c>
      <c r="F545" s="82">
        <f t="shared" si="24"/>
        <v>186</v>
      </c>
      <c r="G545" s="82">
        <v>0.93</v>
      </c>
      <c r="H545" s="83">
        <f t="shared" si="26"/>
        <v>101.37</v>
      </c>
      <c r="I545" s="96"/>
      <c r="J545" s="22">
        <f t="shared" si="25"/>
        <v>0</v>
      </c>
    </row>
    <row r="546" spans="1:12" ht="13.05" customHeight="1" x14ac:dyDescent="0.3">
      <c r="A546" s="81">
        <v>523</v>
      </c>
      <c r="B546" s="90" t="s">
        <v>35</v>
      </c>
      <c r="C546" s="92" t="s">
        <v>137</v>
      </c>
      <c r="D546" s="81" t="s">
        <v>166</v>
      </c>
      <c r="E546" s="81">
        <v>200</v>
      </c>
      <c r="F546" s="82">
        <f t="shared" si="24"/>
        <v>194</v>
      </c>
      <c r="G546" s="82">
        <v>0.97</v>
      </c>
      <c r="H546" s="83">
        <f t="shared" si="26"/>
        <v>105.73</v>
      </c>
      <c r="I546" s="96"/>
      <c r="J546" s="22">
        <f t="shared" si="25"/>
        <v>0</v>
      </c>
    </row>
    <row r="547" spans="1:12" s="25" customFormat="1" ht="13.05" customHeight="1" x14ac:dyDescent="0.3">
      <c r="A547" s="81">
        <v>524</v>
      </c>
      <c r="B547" s="90" t="s">
        <v>35</v>
      </c>
      <c r="C547" s="92" t="s">
        <v>138</v>
      </c>
      <c r="D547" s="81" t="s">
        <v>166</v>
      </c>
      <c r="E547" s="81">
        <v>200</v>
      </c>
      <c r="F547" s="82">
        <f t="shared" si="24"/>
        <v>186</v>
      </c>
      <c r="G547" s="82">
        <v>0.93</v>
      </c>
      <c r="H547" s="83">
        <f t="shared" si="26"/>
        <v>101.37</v>
      </c>
      <c r="I547" s="96"/>
      <c r="J547" s="23">
        <f t="shared" si="25"/>
        <v>0</v>
      </c>
      <c r="L547" s="26"/>
    </row>
    <row r="548" spans="1:12" ht="13.05" customHeight="1" x14ac:dyDescent="0.3">
      <c r="A548" s="81">
        <v>525</v>
      </c>
      <c r="B548" s="90" t="s">
        <v>35</v>
      </c>
      <c r="C548" s="92" t="s">
        <v>251</v>
      </c>
      <c r="D548" s="81" t="s">
        <v>166</v>
      </c>
      <c r="E548" s="81">
        <v>200</v>
      </c>
      <c r="F548" s="82">
        <f t="shared" si="24"/>
        <v>234</v>
      </c>
      <c r="G548" s="82">
        <v>1.17</v>
      </c>
      <c r="H548" s="83">
        <f t="shared" si="26"/>
        <v>127.52999999999999</v>
      </c>
      <c r="I548" s="96"/>
      <c r="J548" s="22">
        <f t="shared" si="25"/>
        <v>0</v>
      </c>
    </row>
    <row r="549" spans="1:12" s="25" customFormat="1" ht="13.05" customHeight="1" x14ac:dyDescent="0.3">
      <c r="A549" s="81">
        <v>526</v>
      </c>
      <c r="B549" s="90" t="s">
        <v>35</v>
      </c>
      <c r="C549" s="92" t="s">
        <v>139</v>
      </c>
      <c r="D549" s="81" t="s">
        <v>166</v>
      </c>
      <c r="E549" s="81">
        <v>200</v>
      </c>
      <c r="F549" s="82">
        <f t="shared" si="24"/>
        <v>184</v>
      </c>
      <c r="G549" s="82">
        <v>0.92</v>
      </c>
      <c r="H549" s="83">
        <f t="shared" si="26"/>
        <v>100.28</v>
      </c>
      <c r="I549" s="96"/>
      <c r="J549" s="22">
        <f t="shared" si="25"/>
        <v>0</v>
      </c>
      <c r="L549" s="26"/>
    </row>
    <row r="550" spans="1:12" ht="13.05" customHeight="1" x14ac:dyDescent="0.3">
      <c r="A550" s="81">
        <v>527</v>
      </c>
      <c r="B550" s="90" t="s">
        <v>35</v>
      </c>
      <c r="C550" s="92" t="s">
        <v>140</v>
      </c>
      <c r="D550" s="81" t="s">
        <v>166</v>
      </c>
      <c r="E550" s="81">
        <v>200</v>
      </c>
      <c r="F550" s="82">
        <f t="shared" si="24"/>
        <v>158</v>
      </c>
      <c r="G550" s="82">
        <v>0.79</v>
      </c>
      <c r="H550" s="83">
        <f t="shared" si="26"/>
        <v>86.11</v>
      </c>
      <c r="I550" s="96"/>
      <c r="J550" s="23">
        <f t="shared" si="25"/>
        <v>0</v>
      </c>
    </row>
    <row r="551" spans="1:12" s="25" customFormat="1" ht="13.05" customHeight="1" x14ac:dyDescent="0.3">
      <c r="A551" s="81">
        <v>528</v>
      </c>
      <c r="B551" s="90" t="s">
        <v>35</v>
      </c>
      <c r="C551" s="92" t="s">
        <v>141</v>
      </c>
      <c r="D551" s="81" t="s">
        <v>166</v>
      </c>
      <c r="E551" s="81">
        <v>200</v>
      </c>
      <c r="F551" s="82">
        <f t="shared" si="24"/>
        <v>170</v>
      </c>
      <c r="G551" s="82">
        <v>0.85</v>
      </c>
      <c r="H551" s="83">
        <f t="shared" si="26"/>
        <v>92.649999999999991</v>
      </c>
      <c r="I551" s="96"/>
      <c r="J551" s="22">
        <f t="shared" si="25"/>
        <v>0</v>
      </c>
      <c r="L551" s="26"/>
    </row>
    <row r="552" spans="1:12" s="29" customFormat="1" ht="13.05" customHeight="1" x14ac:dyDescent="0.3">
      <c r="A552" s="81">
        <v>529</v>
      </c>
      <c r="B552" s="90" t="s">
        <v>35</v>
      </c>
      <c r="C552" s="92" t="s">
        <v>142</v>
      </c>
      <c r="D552" s="81" t="s">
        <v>166</v>
      </c>
      <c r="E552" s="81">
        <v>200</v>
      </c>
      <c r="F552" s="82">
        <f t="shared" si="24"/>
        <v>194</v>
      </c>
      <c r="G552" s="82">
        <v>0.97</v>
      </c>
      <c r="H552" s="83">
        <f t="shared" si="26"/>
        <v>105.73</v>
      </c>
      <c r="I552" s="96"/>
      <c r="J552" s="22">
        <f t="shared" si="25"/>
        <v>0</v>
      </c>
      <c r="L552" s="30"/>
    </row>
    <row r="553" spans="1:12" s="29" customFormat="1" ht="13.05" customHeight="1" x14ac:dyDescent="0.3">
      <c r="A553" s="81">
        <v>530</v>
      </c>
      <c r="B553" s="90" t="s">
        <v>35</v>
      </c>
      <c r="C553" s="92" t="s">
        <v>252</v>
      </c>
      <c r="D553" s="81" t="s">
        <v>167</v>
      </c>
      <c r="E553" s="81">
        <v>150</v>
      </c>
      <c r="F553" s="82">
        <f t="shared" si="24"/>
        <v>177</v>
      </c>
      <c r="G553" s="82">
        <v>1.18</v>
      </c>
      <c r="H553" s="83">
        <f t="shared" si="26"/>
        <v>128.62</v>
      </c>
      <c r="I553" s="96"/>
      <c r="J553" s="23">
        <f t="shared" si="25"/>
        <v>0</v>
      </c>
      <c r="L553" s="30"/>
    </row>
    <row r="554" spans="1:12" ht="13.05" customHeight="1" x14ac:dyDescent="0.3">
      <c r="A554" s="81">
        <v>531</v>
      </c>
      <c r="B554" s="90" t="s">
        <v>35</v>
      </c>
      <c r="C554" s="92" t="s">
        <v>107</v>
      </c>
      <c r="D554" s="81" t="s">
        <v>167</v>
      </c>
      <c r="E554" s="81">
        <v>150</v>
      </c>
      <c r="F554" s="82">
        <f t="shared" si="24"/>
        <v>168.00000000000003</v>
      </c>
      <c r="G554" s="82">
        <v>1.1200000000000001</v>
      </c>
      <c r="H554" s="83">
        <f t="shared" si="26"/>
        <v>122.08000000000001</v>
      </c>
      <c r="I554" s="96"/>
      <c r="J554" s="22">
        <f t="shared" si="25"/>
        <v>0</v>
      </c>
    </row>
    <row r="555" spans="1:12" s="25" customFormat="1" ht="13.05" customHeight="1" x14ac:dyDescent="0.3">
      <c r="A555" s="81">
        <v>532</v>
      </c>
      <c r="B555" s="90" t="s">
        <v>35</v>
      </c>
      <c r="C555" s="92" t="s">
        <v>234</v>
      </c>
      <c r="D555" s="81" t="s">
        <v>167</v>
      </c>
      <c r="E555" s="81">
        <v>150</v>
      </c>
      <c r="F555" s="82">
        <f t="shared" si="24"/>
        <v>177</v>
      </c>
      <c r="G555" s="82">
        <v>1.18</v>
      </c>
      <c r="H555" s="83">
        <f t="shared" si="26"/>
        <v>128.62</v>
      </c>
      <c r="I555" s="96"/>
      <c r="J555" s="22">
        <f t="shared" si="25"/>
        <v>0</v>
      </c>
      <c r="L555" s="26"/>
    </row>
    <row r="556" spans="1:12" ht="13.05" customHeight="1" x14ac:dyDescent="0.3">
      <c r="A556" s="81">
        <v>533</v>
      </c>
      <c r="B556" s="90" t="s">
        <v>35</v>
      </c>
      <c r="C556" s="92" t="s">
        <v>235</v>
      </c>
      <c r="D556" s="81" t="s">
        <v>167</v>
      </c>
      <c r="E556" s="81">
        <v>150</v>
      </c>
      <c r="F556" s="82">
        <f t="shared" si="24"/>
        <v>175.5</v>
      </c>
      <c r="G556" s="82">
        <v>1.17</v>
      </c>
      <c r="H556" s="83">
        <f t="shared" si="26"/>
        <v>127.52999999999999</v>
      </c>
      <c r="I556" s="96"/>
      <c r="J556" s="23">
        <f t="shared" si="25"/>
        <v>0</v>
      </c>
    </row>
    <row r="557" spans="1:12" s="25" customFormat="1" ht="13.05" customHeight="1" x14ac:dyDescent="0.3">
      <c r="A557" s="81">
        <v>534</v>
      </c>
      <c r="B557" s="90" t="s">
        <v>35</v>
      </c>
      <c r="C557" s="92" t="s">
        <v>236</v>
      </c>
      <c r="D557" s="81" t="s">
        <v>167</v>
      </c>
      <c r="E557" s="81">
        <v>150</v>
      </c>
      <c r="F557" s="82">
        <f t="shared" si="24"/>
        <v>174</v>
      </c>
      <c r="G557" s="82">
        <v>1.1599999999999999</v>
      </c>
      <c r="H557" s="83">
        <f t="shared" si="26"/>
        <v>126.44</v>
      </c>
      <c r="I557" s="96"/>
      <c r="J557" s="22">
        <f t="shared" si="25"/>
        <v>0</v>
      </c>
      <c r="L557" s="26"/>
    </row>
    <row r="558" spans="1:12" ht="13.05" customHeight="1" x14ac:dyDescent="0.3">
      <c r="A558" s="81">
        <v>535</v>
      </c>
      <c r="B558" s="90" t="s">
        <v>35</v>
      </c>
      <c r="C558" s="92" t="s">
        <v>237</v>
      </c>
      <c r="D558" s="81" t="s">
        <v>167</v>
      </c>
      <c r="E558" s="81">
        <v>150</v>
      </c>
      <c r="F558" s="82">
        <f t="shared" si="24"/>
        <v>175.5</v>
      </c>
      <c r="G558" s="82">
        <v>1.17</v>
      </c>
      <c r="H558" s="83">
        <f t="shared" si="26"/>
        <v>127.52999999999999</v>
      </c>
      <c r="I558" s="96"/>
      <c r="J558" s="22">
        <f t="shared" si="25"/>
        <v>0</v>
      </c>
    </row>
    <row r="559" spans="1:12" s="25" customFormat="1" ht="13.05" customHeight="1" x14ac:dyDescent="0.3">
      <c r="A559" s="81">
        <v>536</v>
      </c>
      <c r="B559" s="90" t="s">
        <v>35</v>
      </c>
      <c r="C559" s="92" t="s">
        <v>108</v>
      </c>
      <c r="D559" s="81" t="s">
        <v>167</v>
      </c>
      <c r="E559" s="81">
        <v>150</v>
      </c>
      <c r="F559" s="82">
        <f t="shared" si="24"/>
        <v>172.5</v>
      </c>
      <c r="G559" s="82">
        <v>1.1499999999999999</v>
      </c>
      <c r="H559" s="83">
        <f t="shared" si="26"/>
        <v>125.35</v>
      </c>
      <c r="I559" s="96"/>
      <c r="J559" s="23">
        <f t="shared" si="25"/>
        <v>0</v>
      </c>
      <c r="L559" s="26"/>
    </row>
    <row r="560" spans="1:12" ht="13.05" customHeight="1" x14ac:dyDescent="0.3">
      <c r="A560" s="81">
        <v>537</v>
      </c>
      <c r="B560" s="90" t="s">
        <v>35</v>
      </c>
      <c r="C560" s="92" t="s">
        <v>109</v>
      </c>
      <c r="D560" s="81" t="s">
        <v>167</v>
      </c>
      <c r="E560" s="81">
        <v>150</v>
      </c>
      <c r="F560" s="82">
        <f t="shared" si="24"/>
        <v>165</v>
      </c>
      <c r="G560" s="82">
        <v>1.1000000000000001</v>
      </c>
      <c r="H560" s="83">
        <f t="shared" si="26"/>
        <v>119.9</v>
      </c>
      <c r="I560" s="96"/>
      <c r="J560" s="23">
        <f t="shared" si="25"/>
        <v>0</v>
      </c>
    </row>
    <row r="561" spans="1:10" ht="13.05" customHeight="1" x14ac:dyDescent="0.3">
      <c r="A561" s="81">
        <v>538</v>
      </c>
      <c r="B561" s="90" t="s">
        <v>35</v>
      </c>
      <c r="C561" s="92" t="s">
        <v>232</v>
      </c>
      <c r="D561" s="81" t="s">
        <v>167</v>
      </c>
      <c r="E561" s="81">
        <v>150</v>
      </c>
      <c r="F561" s="82">
        <f t="shared" si="24"/>
        <v>165</v>
      </c>
      <c r="G561" s="82">
        <v>1.1000000000000001</v>
      </c>
      <c r="H561" s="83">
        <f t="shared" si="26"/>
        <v>119.9</v>
      </c>
      <c r="I561" s="96"/>
      <c r="J561" s="22">
        <f t="shared" si="25"/>
        <v>0</v>
      </c>
    </row>
    <row r="562" spans="1:10" ht="13.05" customHeight="1" x14ac:dyDescent="0.3">
      <c r="A562" s="81">
        <v>539</v>
      </c>
      <c r="B562" s="90" t="s">
        <v>35</v>
      </c>
      <c r="C562" s="92" t="s">
        <v>253</v>
      </c>
      <c r="D562" s="81" t="s">
        <v>167</v>
      </c>
      <c r="E562" s="81">
        <v>150</v>
      </c>
      <c r="F562" s="82">
        <f t="shared" si="24"/>
        <v>165</v>
      </c>
      <c r="G562" s="82">
        <v>1.1000000000000001</v>
      </c>
      <c r="H562" s="83">
        <f t="shared" si="26"/>
        <v>119.9</v>
      </c>
      <c r="I562" s="96"/>
      <c r="J562" s="22">
        <f t="shared" si="25"/>
        <v>0</v>
      </c>
    </row>
    <row r="563" spans="1:10" ht="13.05" customHeight="1" x14ac:dyDescent="0.3">
      <c r="A563" s="81">
        <v>540</v>
      </c>
      <c r="B563" s="90" t="s">
        <v>35</v>
      </c>
      <c r="C563" s="92" t="s">
        <v>238</v>
      </c>
      <c r="D563" s="81" t="s">
        <v>167</v>
      </c>
      <c r="E563" s="81">
        <v>150</v>
      </c>
      <c r="F563" s="82">
        <f t="shared" si="24"/>
        <v>177</v>
      </c>
      <c r="G563" s="82">
        <v>1.18</v>
      </c>
      <c r="H563" s="83">
        <f t="shared" si="26"/>
        <v>128.62</v>
      </c>
      <c r="I563" s="96"/>
      <c r="J563" s="23">
        <f t="shared" si="25"/>
        <v>0</v>
      </c>
    </row>
    <row r="564" spans="1:10" ht="13.05" customHeight="1" x14ac:dyDescent="0.3">
      <c r="A564" s="81">
        <v>541</v>
      </c>
      <c r="B564" s="90" t="s">
        <v>35</v>
      </c>
      <c r="C564" s="92" t="s">
        <v>110</v>
      </c>
      <c r="D564" s="81" t="s">
        <v>167</v>
      </c>
      <c r="E564" s="81">
        <v>150</v>
      </c>
      <c r="F564" s="82">
        <f t="shared" si="24"/>
        <v>168.00000000000003</v>
      </c>
      <c r="G564" s="82">
        <v>1.1200000000000001</v>
      </c>
      <c r="H564" s="83">
        <f t="shared" si="26"/>
        <v>122.08000000000001</v>
      </c>
      <c r="I564" s="96"/>
      <c r="J564" s="22">
        <f t="shared" si="25"/>
        <v>0</v>
      </c>
    </row>
    <row r="565" spans="1:10" ht="13.05" customHeight="1" x14ac:dyDescent="0.3">
      <c r="A565" s="81">
        <v>542</v>
      </c>
      <c r="B565" s="90" t="s">
        <v>35</v>
      </c>
      <c r="C565" s="92" t="s">
        <v>111</v>
      </c>
      <c r="D565" s="81" t="s">
        <v>167</v>
      </c>
      <c r="E565" s="81">
        <v>150</v>
      </c>
      <c r="F565" s="82">
        <f t="shared" si="24"/>
        <v>170.99999999999997</v>
      </c>
      <c r="G565" s="82">
        <v>1.1399999999999999</v>
      </c>
      <c r="H565" s="83">
        <f t="shared" si="26"/>
        <v>124.25999999999999</v>
      </c>
      <c r="I565" s="96"/>
      <c r="J565" s="22">
        <f t="shared" si="25"/>
        <v>0</v>
      </c>
    </row>
    <row r="566" spans="1:10" ht="13.05" customHeight="1" x14ac:dyDescent="0.3">
      <c r="A566" s="81">
        <v>543</v>
      </c>
      <c r="B566" s="90" t="s">
        <v>35</v>
      </c>
      <c r="C566" s="92" t="s">
        <v>239</v>
      </c>
      <c r="D566" s="81" t="s">
        <v>167</v>
      </c>
      <c r="E566" s="81">
        <v>150</v>
      </c>
      <c r="F566" s="82">
        <f t="shared" si="24"/>
        <v>177</v>
      </c>
      <c r="G566" s="82">
        <v>1.18</v>
      </c>
      <c r="H566" s="83">
        <f t="shared" si="26"/>
        <v>128.62</v>
      </c>
      <c r="I566" s="96"/>
      <c r="J566" s="23">
        <f t="shared" si="25"/>
        <v>0</v>
      </c>
    </row>
    <row r="567" spans="1:10" ht="13.05" customHeight="1" x14ac:dyDescent="0.3">
      <c r="A567" s="81">
        <v>544</v>
      </c>
      <c r="B567" s="90" t="s">
        <v>35</v>
      </c>
      <c r="C567" s="92" t="s">
        <v>112</v>
      </c>
      <c r="D567" s="81" t="s">
        <v>167</v>
      </c>
      <c r="E567" s="81">
        <v>150</v>
      </c>
      <c r="F567" s="82">
        <f t="shared" si="24"/>
        <v>180</v>
      </c>
      <c r="G567" s="82">
        <v>1.2</v>
      </c>
      <c r="H567" s="83">
        <f t="shared" si="26"/>
        <v>130.79999999999998</v>
      </c>
      <c r="I567" s="96"/>
      <c r="J567" s="23">
        <f t="shared" si="25"/>
        <v>0</v>
      </c>
    </row>
    <row r="568" spans="1:10" ht="13.05" customHeight="1" x14ac:dyDescent="0.3">
      <c r="A568" s="81">
        <v>545</v>
      </c>
      <c r="B568" s="90" t="s">
        <v>35</v>
      </c>
      <c r="C568" s="92" t="s">
        <v>240</v>
      </c>
      <c r="D568" s="81" t="s">
        <v>167</v>
      </c>
      <c r="E568" s="81">
        <v>150</v>
      </c>
      <c r="F568" s="82">
        <f t="shared" si="24"/>
        <v>180</v>
      </c>
      <c r="G568" s="82">
        <v>1.2</v>
      </c>
      <c r="H568" s="83">
        <f t="shared" si="26"/>
        <v>130.79999999999998</v>
      </c>
      <c r="I568" s="96"/>
      <c r="J568" s="22">
        <f t="shared" si="25"/>
        <v>0</v>
      </c>
    </row>
    <row r="569" spans="1:10" ht="13.05" customHeight="1" x14ac:dyDescent="0.3">
      <c r="A569" s="81">
        <v>546</v>
      </c>
      <c r="B569" s="90" t="s">
        <v>35</v>
      </c>
      <c r="C569" s="92" t="s">
        <v>113</v>
      </c>
      <c r="D569" s="81" t="s">
        <v>167</v>
      </c>
      <c r="E569" s="81">
        <v>150</v>
      </c>
      <c r="F569" s="82">
        <f t="shared" si="24"/>
        <v>160.5</v>
      </c>
      <c r="G569" s="82">
        <v>1.07</v>
      </c>
      <c r="H569" s="83">
        <f t="shared" si="26"/>
        <v>116.63000000000001</v>
      </c>
      <c r="I569" s="96"/>
      <c r="J569" s="22">
        <f t="shared" si="25"/>
        <v>0</v>
      </c>
    </row>
    <row r="570" spans="1:10" ht="13.05" customHeight="1" x14ac:dyDescent="0.3">
      <c r="A570" s="81">
        <v>547</v>
      </c>
      <c r="B570" s="90" t="s">
        <v>35</v>
      </c>
      <c r="C570" s="92" t="s">
        <v>241</v>
      </c>
      <c r="D570" s="81" t="s">
        <v>167</v>
      </c>
      <c r="E570" s="81">
        <v>150</v>
      </c>
      <c r="F570" s="82">
        <f t="shared" si="24"/>
        <v>174</v>
      </c>
      <c r="G570" s="82">
        <v>1.1599999999999999</v>
      </c>
      <c r="H570" s="83">
        <f t="shared" si="26"/>
        <v>126.44</v>
      </c>
      <c r="I570" s="96"/>
      <c r="J570" s="23">
        <f t="shared" si="25"/>
        <v>0</v>
      </c>
    </row>
    <row r="571" spans="1:10" ht="13.05" customHeight="1" x14ac:dyDescent="0.3">
      <c r="A571" s="81">
        <v>548</v>
      </c>
      <c r="B571" s="90" t="s">
        <v>35</v>
      </c>
      <c r="C571" s="92" t="s">
        <v>114</v>
      </c>
      <c r="D571" s="81" t="s">
        <v>167</v>
      </c>
      <c r="E571" s="81">
        <v>150</v>
      </c>
      <c r="F571" s="82">
        <f t="shared" si="24"/>
        <v>178.5</v>
      </c>
      <c r="G571" s="82">
        <v>1.19</v>
      </c>
      <c r="H571" s="83">
        <f t="shared" si="26"/>
        <v>129.71</v>
      </c>
      <c r="I571" s="96"/>
      <c r="J571" s="22">
        <f t="shared" si="25"/>
        <v>0</v>
      </c>
    </row>
    <row r="572" spans="1:10" ht="13.05" customHeight="1" x14ac:dyDescent="0.3">
      <c r="A572" s="81">
        <v>549</v>
      </c>
      <c r="B572" s="90" t="s">
        <v>35</v>
      </c>
      <c r="C572" s="92" t="s">
        <v>242</v>
      </c>
      <c r="D572" s="81" t="s">
        <v>167</v>
      </c>
      <c r="E572" s="81">
        <v>150</v>
      </c>
      <c r="F572" s="82">
        <f t="shared" si="24"/>
        <v>180</v>
      </c>
      <c r="G572" s="82">
        <v>1.2</v>
      </c>
      <c r="H572" s="83">
        <f t="shared" si="26"/>
        <v>130.79999999999998</v>
      </c>
      <c r="I572" s="96"/>
      <c r="J572" s="22">
        <f t="shared" si="25"/>
        <v>0</v>
      </c>
    </row>
    <row r="573" spans="1:10" ht="13.05" customHeight="1" x14ac:dyDescent="0.3">
      <c r="A573" s="81">
        <v>550</v>
      </c>
      <c r="B573" s="90" t="s">
        <v>35</v>
      </c>
      <c r="C573" s="92" t="s">
        <v>243</v>
      </c>
      <c r="D573" s="81" t="s">
        <v>167</v>
      </c>
      <c r="E573" s="81">
        <v>150</v>
      </c>
      <c r="F573" s="82">
        <f t="shared" si="24"/>
        <v>177</v>
      </c>
      <c r="G573" s="82">
        <v>1.18</v>
      </c>
      <c r="H573" s="83">
        <f t="shared" si="26"/>
        <v>128.62</v>
      </c>
      <c r="I573" s="96"/>
      <c r="J573" s="23">
        <f t="shared" si="25"/>
        <v>0</v>
      </c>
    </row>
    <row r="574" spans="1:10" ht="13.05" customHeight="1" x14ac:dyDescent="0.3">
      <c r="A574" s="81">
        <v>551</v>
      </c>
      <c r="B574" s="90" t="s">
        <v>35</v>
      </c>
      <c r="C574" s="92" t="s">
        <v>244</v>
      </c>
      <c r="D574" s="81" t="s">
        <v>167</v>
      </c>
      <c r="E574" s="81">
        <v>150</v>
      </c>
      <c r="F574" s="82">
        <f t="shared" si="24"/>
        <v>177</v>
      </c>
      <c r="G574" s="82">
        <v>1.18</v>
      </c>
      <c r="H574" s="83">
        <f t="shared" si="26"/>
        <v>128.62</v>
      </c>
      <c r="I574" s="96"/>
      <c r="J574" s="23">
        <f t="shared" si="25"/>
        <v>0</v>
      </c>
    </row>
    <row r="575" spans="1:10" ht="13.05" customHeight="1" x14ac:dyDescent="0.3">
      <c r="A575" s="81">
        <v>552</v>
      </c>
      <c r="B575" s="90" t="s">
        <v>35</v>
      </c>
      <c r="C575" s="92" t="s">
        <v>115</v>
      </c>
      <c r="D575" s="81" t="s">
        <v>167</v>
      </c>
      <c r="E575" s="81">
        <v>150</v>
      </c>
      <c r="F575" s="82">
        <f t="shared" si="24"/>
        <v>163.5</v>
      </c>
      <c r="G575" s="82">
        <v>1.0900000000000001</v>
      </c>
      <c r="H575" s="83">
        <f t="shared" si="26"/>
        <v>118.81</v>
      </c>
      <c r="I575" s="96"/>
      <c r="J575" s="22">
        <f t="shared" si="25"/>
        <v>0</v>
      </c>
    </row>
    <row r="576" spans="1:10" ht="13.05" customHeight="1" x14ac:dyDescent="0.3">
      <c r="A576" s="81">
        <v>553</v>
      </c>
      <c r="B576" s="90" t="s">
        <v>35</v>
      </c>
      <c r="C576" s="92" t="s">
        <v>116</v>
      </c>
      <c r="D576" s="81" t="s">
        <v>167</v>
      </c>
      <c r="E576" s="81">
        <v>150</v>
      </c>
      <c r="F576" s="82">
        <f t="shared" si="24"/>
        <v>160.5</v>
      </c>
      <c r="G576" s="82">
        <v>1.07</v>
      </c>
      <c r="H576" s="83">
        <f t="shared" si="26"/>
        <v>116.63000000000001</v>
      </c>
      <c r="I576" s="96"/>
      <c r="J576" s="22">
        <f t="shared" si="25"/>
        <v>0</v>
      </c>
    </row>
    <row r="577" spans="1:10" ht="13.05" customHeight="1" x14ac:dyDescent="0.3">
      <c r="A577" s="81">
        <v>554</v>
      </c>
      <c r="B577" s="90" t="s">
        <v>35</v>
      </c>
      <c r="C577" s="92" t="s">
        <v>117</v>
      </c>
      <c r="D577" s="81" t="s">
        <v>167</v>
      </c>
      <c r="E577" s="81">
        <v>150</v>
      </c>
      <c r="F577" s="82">
        <f t="shared" si="24"/>
        <v>157.5</v>
      </c>
      <c r="G577" s="82">
        <v>1.05</v>
      </c>
      <c r="H577" s="83">
        <f t="shared" si="26"/>
        <v>114.45</v>
      </c>
      <c r="I577" s="96"/>
      <c r="J577" s="23">
        <f t="shared" si="25"/>
        <v>0</v>
      </c>
    </row>
    <row r="578" spans="1:10" ht="13.05" customHeight="1" x14ac:dyDescent="0.3">
      <c r="A578" s="81">
        <v>555</v>
      </c>
      <c r="B578" s="90" t="s">
        <v>35</v>
      </c>
      <c r="C578" s="92" t="s">
        <v>118</v>
      </c>
      <c r="D578" s="81" t="s">
        <v>167</v>
      </c>
      <c r="E578" s="81">
        <v>150</v>
      </c>
      <c r="F578" s="82">
        <f t="shared" si="24"/>
        <v>177</v>
      </c>
      <c r="G578" s="82">
        <v>1.18</v>
      </c>
      <c r="H578" s="83">
        <f t="shared" si="26"/>
        <v>128.62</v>
      </c>
      <c r="I578" s="96"/>
      <c r="J578" s="22">
        <f t="shared" si="25"/>
        <v>0</v>
      </c>
    </row>
    <row r="579" spans="1:10" ht="13.05" customHeight="1" x14ac:dyDescent="0.3">
      <c r="A579" s="81">
        <v>556</v>
      </c>
      <c r="B579" s="90" t="s">
        <v>35</v>
      </c>
      <c r="C579" s="92" t="s">
        <v>245</v>
      </c>
      <c r="D579" s="81" t="s">
        <v>167</v>
      </c>
      <c r="E579" s="81">
        <v>150</v>
      </c>
      <c r="F579" s="82">
        <f t="shared" si="24"/>
        <v>177</v>
      </c>
      <c r="G579" s="82">
        <v>1.18</v>
      </c>
      <c r="H579" s="83">
        <f t="shared" si="26"/>
        <v>128.62</v>
      </c>
      <c r="I579" s="96"/>
      <c r="J579" s="22">
        <f t="shared" si="25"/>
        <v>0</v>
      </c>
    </row>
    <row r="580" spans="1:10" ht="13.05" customHeight="1" x14ac:dyDescent="0.3">
      <c r="A580" s="81">
        <v>557</v>
      </c>
      <c r="B580" s="90" t="s">
        <v>35</v>
      </c>
      <c r="C580" s="92" t="s">
        <v>119</v>
      </c>
      <c r="D580" s="81" t="s">
        <v>167</v>
      </c>
      <c r="E580" s="81">
        <v>150</v>
      </c>
      <c r="F580" s="82">
        <f t="shared" si="24"/>
        <v>170.99999999999997</v>
      </c>
      <c r="G580" s="82">
        <v>1.1399999999999999</v>
      </c>
      <c r="H580" s="83">
        <f t="shared" si="26"/>
        <v>124.25999999999999</v>
      </c>
      <c r="I580" s="96"/>
      <c r="J580" s="23">
        <f t="shared" si="25"/>
        <v>0</v>
      </c>
    </row>
    <row r="581" spans="1:10" ht="13.05" customHeight="1" x14ac:dyDescent="0.3">
      <c r="A581" s="81">
        <v>558</v>
      </c>
      <c r="B581" s="90" t="s">
        <v>35</v>
      </c>
      <c r="C581" s="92" t="s">
        <v>246</v>
      </c>
      <c r="D581" s="81" t="s">
        <v>167</v>
      </c>
      <c r="E581" s="81">
        <v>150</v>
      </c>
      <c r="F581" s="82">
        <f t="shared" si="24"/>
        <v>177</v>
      </c>
      <c r="G581" s="82">
        <v>1.18</v>
      </c>
      <c r="H581" s="83">
        <f t="shared" si="26"/>
        <v>128.62</v>
      </c>
      <c r="I581" s="96"/>
      <c r="J581" s="23">
        <f t="shared" si="25"/>
        <v>0</v>
      </c>
    </row>
    <row r="582" spans="1:10" ht="13.05" customHeight="1" x14ac:dyDescent="0.3">
      <c r="A582" s="81">
        <v>559</v>
      </c>
      <c r="B582" s="90" t="s">
        <v>35</v>
      </c>
      <c r="C582" s="92" t="s">
        <v>120</v>
      </c>
      <c r="D582" s="81" t="s">
        <v>167</v>
      </c>
      <c r="E582" s="81">
        <v>150</v>
      </c>
      <c r="F582" s="82">
        <f t="shared" si="24"/>
        <v>177</v>
      </c>
      <c r="G582" s="82">
        <v>1.18</v>
      </c>
      <c r="H582" s="83">
        <f t="shared" si="26"/>
        <v>128.62</v>
      </c>
      <c r="I582" s="96"/>
      <c r="J582" s="22">
        <f t="shared" si="25"/>
        <v>0</v>
      </c>
    </row>
    <row r="583" spans="1:10" ht="13.05" customHeight="1" x14ac:dyDescent="0.3">
      <c r="A583" s="81">
        <v>560</v>
      </c>
      <c r="B583" s="90" t="s">
        <v>35</v>
      </c>
      <c r="C583" s="92" t="s">
        <v>121</v>
      </c>
      <c r="D583" s="81" t="s">
        <v>167</v>
      </c>
      <c r="E583" s="81">
        <v>150</v>
      </c>
      <c r="F583" s="82">
        <f t="shared" si="24"/>
        <v>177</v>
      </c>
      <c r="G583" s="82">
        <v>1.18</v>
      </c>
      <c r="H583" s="83">
        <f t="shared" si="26"/>
        <v>128.62</v>
      </c>
      <c r="I583" s="96"/>
      <c r="J583" s="22">
        <f t="shared" si="25"/>
        <v>0</v>
      </c>
    </row>
    <row r="584" spans="1:10" ht="13.05" customHeight="1" x14ac:dyDescent="0.3">
      <c r="A584" s="81">
        <v>561</v>
      </c>
      <c r="B584" s="90" t="s">
        <v>35</v>
      </c>
      <c r="C584" s="92" t="s">
        <v>122</v>
      </c>
      <c r="D584" s="81" t="s">
        <v>167</v>
      </c>
      <c r="E584" s="81">
        <v>150</v>
      </c>
      <c r="F584" s="82">
        <f t="shared" si="24"/>
        <v>162</v>
      </c>
      <c r="G584" s="82">
        <v>1.08</v>
      </c>
      <c r="H584" s="83">
        <f t="shared" si="26"/>
        <v>117.72000000000001</v>
      </c>
      <c r="I584" s="96"/>
      <c r="J584" s="23">
        <f t="shared" si="25"/>
        <v>0</v>
      </c>
    </row>
    <row r="585" spans="1:10" ht="13.05" customHeight="1" x14ac:dyDescent="0.3">
      <c r="A585" s="81">
        <v>562</v>
      </c>
      <c r="B585" s="90" t="s">
        <v>35</v>
      </c>
      <c r="C585" s="92" t="s">
        <v>123</v>
      </c>
      <c r="D585" s="81" t="s">
        <v>167</v>
      </c>
      <c r="E585" s="81">
        <v>150</v>
      </c>
      <c r="F585" s="82">
        <f t="shared" si="24"/>
        <v>177</v>
      </c>
      <c r="G585" s="82">
        <v>1.18</v>
      </c>
      <c r="H585" s="83">
        <f t="shared" si="26"/>
        <v>128.62</v>
      </c>
      <c r="I585" s="96"/>
      <c r="J585" s="22">
        <f t="shared" si="25"/>
        <v>0</v>
      </c>
    </row>
    <row r="586" spans="1:10" ht="13.05" customHeight="1" x14ac:dyDescent="0.3">
      <c r="A586" s="81">
        <v>563</v>
      </c>
      <c r="B586" s="90" t="s">
        <v>35</v>
      </c>
      <c r="C586" s="92" t="s">
        <v>247</v>
      </c>
      <c r="D586" s="81" t="s">
        <v>167</v>
      </c>
      <c r="E586" s="81">
        <v>150</v>
      </c>
      <c r="F586" s="82">
        <f t="shared" si="24"/>
        <v>170.99999999999997</v>
      </c>
      <c r="G586" s="82">
        <v>1.1399999999999999</v>
      </c>
      <c r="H586" s="83">
        <f t="shared" si="26"/>
        <v>124.25999999999999</v>
      </c>
      <c r="I586" s="96"/>
      <c r="J586" s="22">
        <f t="shared" si="25"/>
        <v>0</v>
      </c>
    </row>
    <row r="587" spans="1:10" ht="13.05" customHeight="1" x14ac:dyDescent="0.3">
      <c r="A587" s="81">
        <v>564</v>
      </c>
      <c r="B587" s="90" t="s">
        <v>35</v>
      </c>
      <c r="C587" s="92" t="s">
        <v>124</v>
      </c>
      <c r="D587" s="81" t="s">
        <v>167</v>
      </c>
      <c r="E587" s="81">
        <v>150</v>
      </c>
      <c r="F587" s="82">
        <f t="shared" si="24"/>
        <v>175.5</v>
      </c>
      <c r="G587" s="82">
        <v>1.17</v>
      </c>
      <c r="H587" s="83">
        <f t="shared" si="26"/>
        <v>127.52999999999999</v>
      </c>
      <c r="I587" s="96"/>
      <c r="J587" s="23">
        <f t="shared" si="25"/>
        <v>0</v>
      </c>
    </row>
    <row r="588" spans="1:10" ht="13.05" customHeight="1" x14ac:dyDescent="0.3">
      <c r="A588" s="81">
        <v>565</v>
      </c>
      <c r="B588" s="90" t="s">
        <v>35</v>
      </c>
      <c r="C588" s="92" t="s">
        <v>125</v>
      </c>
      <c r="D588" s="81" t="s">
        <v>167</v>
      </c>
      <c r="E588" s="81">
        <v>150</v>
      </c>
      <c r="F588" s="82">
        <f t="shared" si="24"/>
        <v>175.5</v>
      </c>
      <c r="G588" s="82">
        <v>1.17</v>
      </c>
      <c r="H588" s="83">
        <f t="shared" si="26"/>
        <v>127.52999999999999</v>
      </c>
      <c r="I588" s="96"/>
      <c r="J588" s="23">
        <f t="shared" si="25"/>
        <v>0</v>
      </c>
    </row>
    <row r="589" spans="1:10" ht="13.05" customHeight="1" x14ac:dyDescent="0.3">
      <c r="A589" s="81">
        <v>566</v>
      </c>
      <c r="B589" s="90" t="s">
        <v>35</v>
      </c>
      <c r="C589" s="92" t="s">
        <v>248</v>
      </c>
      <c r="D589" s="81" t="s">
        <v>167</v>
      </c>
      <c r="E589" s="81">
        <v>150</v>
      </c>
      <c r="F589" s="82">
        <f t="shared" si="24"/>
        <v>175.5</v>
      </c>
      <c r="G589" s="82">
        <v>1.17</v>
      </c>
      <c r="H589" s="83">
        <f t="shared" si="26"/>
        <v>127.52999999999999</v>
      </c>
      <c r="I589" s="96"/>
      <c r="J589" s="22">
        <f t="shared" si="25"/>
        <v>0</v>
      </c>
    </row>
    <row r="590" spans="1:10" ht="13.05" customHeight="1" x14ac:dyDescent="0.3">
      <c r="A590" s="81">
        <v>567</v>
      </c>
      <c r="B590" s="90" t="s">
        <v>35</v>
      </c>
      <c r="C590" s="92" t="s">
        <v>126</v>
      </c>
      <c r="D590" s="81" t="s">
        <v>167</v>
      </c>
      <c r="E590" s="81">
        <v>150</v>
      </c>
      <c r="F590" s="82">
        <f t="shared" si="24"/>
        <v>165</v>
      </c>
      <c r="G590" s="82">
        <v>1.1000000000000001</v>
      </c>
      <c r="H590" s="83">
        <f t="shared" si="26"/>
        <v>119.9</v>
      </c>
      <c r="I590" s="96"/>
      <c r="J590" s="22">
        <f t="shared" si="25"/>
        <v>0</v>
      </c>
    </row>
    <row r="591" spans="1:10" ht="13.05" customHeight="1" x14ac:dyDescent="0.3">
      <c r="A591" s="81">
        <v>568</v>
      </c>
      <c r="B591" s="90" t="s">
        <v>35</v>
      </c>
      <c r="C591" s="92" t="s">
        <v>127</v>
      </c>
      <c r="D591" s="81" t="s">
        <v>167</v>
      </c>
      <c r="E591" s="81">
        <v>150</v>
      </c>
      <c r="F591" s="82">
        <f t="shared" si="24"/>
        <v>174</v>
      </c>
      <c r="G591" s="82">
        <v>1.1599999999999999</v>
      </c>
      <c r="H591" s="83">
        <f t="shared" si="26"/>
        <v>126.44</v>
      </c>
      <c r="I591" s="96"/>
      <c r="J591" s="23">
        <f t="shared" si="25"/>
        <v>0</v>
      </c>
    </row>
    <row r="592" spans="1:10" ht="13.05" customHeight="1" x14ac:dyDescent="0.3">
      <c r="A592" s="81">
        <v>569</v>
      </c>
      <c r="B592" s="90" t="s">
        <v>35</v>
      </c>
      <c r="C592" s="92" t="s">
        <v>128</v>
      </c>
      <c r="D592" s="81" t="s">
        <v>167</v>
      </c>
      <c r="E592" s="81">
        <v>150</v>
      </c>
      <c r="F592" s="82">
        <f t="shared" si="24"/>
        <v>160.5</v>
      </c>
      <c r="G592" s="82">
        <v>1.07</v>
      </c>
      <c r="H592" s="83">
        <f t="shared" si="26"/>
        <v>116.63000000000001</v>
      </c>
      <c r="I592" s="96"/>
      <c r="J592" s="22">
        <f t="shared" si="25"/>
        <v>0</v>
      </c>
    </row>
    <row r="593" spans="1:10" ht="13.05" customHeight="1" x14ac:dyDescent="0.3">
      <c r="A593" s="81">
        <v>570</v>
      </c>
      <c r="B593" s="90" t="s">
        <v>35</v>
      </c>
      <c r="C593" s="92" t="s">
        <v>254</v>
      </c>
      <c r="D593" s="81" t="s">
        <v>167</v>
      </c>
      <c r="E593" s="81">
        <v>150</v>
      </c>
      <c r="F593" s="82">
        <f t="shared" si="24"/>
        <v>165</v>
      </c>
      <c r="G593" s="82">
        <v>1.1000000000000001</v>
      </c>
      <c r="H593" s="83">
        <f t="shared" si="26"/>
        <v>119.9</v>
      </c>
      <c r="I593" s="96"/>
      <c r="J593" s="22">
        <f t="shared" si="25"/>
        <v>0</v>
      </c>
    </row>
    <row r="594" spans="1:10" ht="13.05" customHeight="1" x14ac:dyDescent="0.3">
      <c r="A594" s="81">
        <v>571</v>
      </c>
      <c r="B594" s="90" t="s">
        <v>35</v>
      </c>
      <c r="C594" s="92" t="s">
        <v>129</v>
      </c>
      <c r="D594" s="81" t="s">
        <v>167</v>
      </c>
      <c r="E594" s="81">
        <v>150</v>
      </c>
      <c r="F594" s="82">
        <f t="shared" si="24"/>
        <v>175.5</v>
      </c>
      <c r="G594" s="82">
        <v>1.17</v>
      </c>
      <c r="H594" s="83">
        <f t="shared" si="26"/>
        <v>127.52999999999999</v>
      </c>
      <c r="I594" s="96"/>
      <c r="J594" s="23">
        <f t="shared" si="25"/>
        <v>0</v>
      </c>
    </row>
    <row r="595" spans="1:10" ht="13.05" customHeight="1" x14ac:dyDescent="0.3">
      <c r="A595" s="81">
        <v>572</v>
      </c>
      <c r="B595" s="90" t="s">
        <v>35</v>
      </c>
      <c r="C595" s="92" t="s">
        <v>233</v>
      </c>
      <c r="D595" s="81" t="s">
        <v>167</v>
      </c>
      <c r="E595" s="81">
        <v>150</v>
      </c>
      <c r="F595" s="82">
        <f t="shared" si="24"/>
        <v>169.49999999999997</v>
      </c>
      <c r="G595" s="82">
        <v>1.1299999999999999</v>
      </c>
      <c r="H595" s="83">
        <f t="shared" si="26"/>
        <v>123.16999999999999</v>
      </c>
      <c r="I595" s="96"/>
      <c r="J595" s="23">
        <f t="shared" si="25"/>
        <v>0</v>
      </c>
    </row>
    <row r="596" spans="1:10" ht="13.05" customHeight="1" x14ac:dyDescent="0.3">
      <c r="A596" s="81">
        <v>573</v>
      </c>
      <c r="B596" s="90" t="s">
        <v>35</v>
      </c>
      <c r="C596" s="92" t="s">
        <v>130</v>
      </c>
      <c r="D596" s="81" t="s">
        <v>167</v>
      </c>
      <c r="E596" s="81">
        <v>150</v>
      </c>
      <c r="F596" s="82">
        <f t="shared" si="24"/>
        <v>147</v>
      </c>
      <c r="G596" s="82">
        <v>0.98</v>
      </c>
      <c r="H596" s="83">
        <f t="shared" si="26"/>
        <v>106.82</v>
      </c>
      <c r="I596" s="96"/>
      <c r="J596" s="22">
        <f t="shared" si="25"/>
        <v>0</v>
      </c>
    </row>
    <row r="597" spans="1:10" ht="13.05" customHeight="1" x14ac:dyDescent="0.3">
      <c r="A597" s="81">
        <v>574</v>
      </c>
      <c r="B597" s="90" t="s">
        <v>35</v>
      </c>
      <c r="C597" s="92" t="s">
        <v>131</v>
      </c>
      <c r="D597" s="81" t="s">
        <v>167</v>
      </c>
      <c r="E597" s="81">
        <v>150</v>
      </c>
      <c r="F597" s="82">
        <f t="shared" si="24"/>
        <v>177</v>
      </c>
      <c r="G597" s="82">
        <v>1.18</v>
      </c>
      <c r="H597" s="83">
        <f t="shared" si="26"/>
        <v>128.62</v>
      </c>
      <c r="I597" s="96"/>
      <c r="J597" s="22">
        <f t="shared" si="25"/>
        <v>0</v>
      </c>
    </row>
    <row r="598" spans="1:10" ht="13.05" customHeight="1" x14ac:dyDescent="0.3">
      <c r="A598" s="81">
        <v>575</v>
      </c>
      <c r="B598" s="90" t="s">
        <v>35</v>
      </c>
      <c r="C598" s="92" t="s">
        <v>132</v>
      </c>
      <c r="D598" s="81" t="s">
        <v>167</v>
      </c>
      <c r="E598" s="81">
        <v>150</v>
      </c>
      <c r="F598" s="82">
        <f t="shared" si="24"/>
        <v>148.5</v>
      </c>
      <c r="G598" s="82">
        <v>0.99</v>
      </c>
      <c r="H598" s="83">
        <f t="shared" si="26"/>
        <v>107.91</v>
      </c>
      <c r="I598" s="96"/>
      <c r="J598" s="23">
        <f t="shared" si="25"/>
        <v>0</v>
      </c>
    </row>
    <row r="599" spans="1:10" ht="13.05" customHeight="1" x14ac:dyDescent="0.3">
      <c r="A599" s="81">
        <v>576</v>
      </c>
      <c r="B599" s="90" t="s">
        <v>35</v>
      </c>
      <c r="C599" s="92" t="s">
        <v>133</v>
      </c>
      <c r="D599" s="81" t="s">
        <v>167</v>
      </c>
      <c r="E599" s="81">
        <v>150</v>
      </c>
      <c r="F599" s="82">
        <f t="shared" si="24"/>
        <v>170.99999999999997</v>
      </c>
      <c r="G599" s="82">
        <v>1.1399999999999999</v>
      </c>
      <c r="H599" s="83">
        <f t="shared" si="26"/>
        <v>124.25999999999999</v>
      </c>
      <c r="I599" s="96"/>
      <c r="J599" s="22">
        <f t="shared" si="25"/>
        <v>0</v>
      </c>
    </row>
    <row r="600" spans="1:10" ht="13.05" customHeight="1" x14ac:dyDescent="0.3">
      <c r="A600" s="81">
        <v>577</v>
      </c>
      <c r="B600" s="90" t="s">
        <v>35</v>
      </c>
      <c r="C600" s="92" t="s">
        <v>134</v>
      </c>
      <c r="D600" s="81" t="s">
        <v>167</v>
      </c>
      <c r="E600" s="81">
        <v>150</v>
      </c>
      <c r="F600" s="82">
        <f t="shared" ref="F600:F663" si="27">G600*E600</f>
        <v>165</v>
      </c>
      <c r="G600" s="82">
        <v>1.1000000000000001</v>
      </c>
      <c r="H600" s="83">
        <f t="shared" si="26"/>
        <v>119.9</v>
      </c>
      <c r="I600" s="96"/>
      <c r="J600" s="22">
        <f t="shared" ref="J600:J663" si="28">I600*G600</f>
        <v>0</v>
      </c>
    </row>
    <row r="601" spans="1:10" ht="13.05" customHeight="1" x14ac:dyDescent="0.3">
      <c r="A601" s="81">
        <v>578</v>
      </c>
      <c r="B601" s="90" t="s">
        <v>35</v>
      </c>
      <c r="C601" s="92" t="s">
        <v>249</v>
      </c>
      <c r="D601" s="81" t="s">
        <v>167</v>
      </c>
      <c r="E601" s="81">
        <v>150</v>
      </c>
      <c r="F601" s="82">
        <f t="shared" si="27"/>
        <v>165</v>
      </c>
      <c r="G601" s="82">
        <v>1.1000000000000001</v>
      </c>
      <c r="H601" s="83">
        <f t="shared" ref="H601:H664" si="29">G601*109</f>
        <v>119.9</v>
      </c>
      <c r="I601" s="96"/>
      <c r="J601" s="23">
        <f t="shared" si="28"/>
        <v>0</v>
      </c>
    </row>
    <row r="602" spans="1:10" ht="13.05" customHeight="1" x14ac:dyDescent="0.3">
      <c r="A602" s="81">
        <v>579</v>
      </c>
      <c r="B602" s="90" t="s">
        <v>35</v>
      </c>
      <c r="C602" s="92" t="s">
        <v>135</v>
      </c>
      <c r="D602" s="81" t="s">
        <v>167</v>
      </c>
      <c r="E602" s="81">
        <v>150</v>
      </c>
      <c r="F602" s="82">
        <f t="shared" si="27"/>
        <v>160.5</v>
      </c>
      <c r="G602" s="82">
        <v>1.07</v>
      </c>
      <c r="H602" s="83">
        <f t="shared" si="29"/>
        <v>116.63000000000001</v>
      </c>
      <c r="I602" s="96"/>
      <c r="J602" s="23">
        <f t="shared" si="28"/>
        <v>0</v>
      </c>
    </row>
    <row r="603" spans="1:10" ht="13.05" customHeight="1" x14ac:dyDescent="0.3">
      <c r="A603" s="81">
        <v>580</v>
      </c>
      <c r="B603" s="90" t="s">
        <v>35</v>
      </c>
      <c r="C603" s="92" t="s">
        <v>136</v>
      </c>
      <c r="D603" s="81" t="s">
        <v>167</v>
      </c>
      <c r="E603" s="81">
        <v>150</v>
      </c>
      <c r="F603" s="82">
        <f t="shared" si="27"/>
        <v>175.5</v>
      </c>
      <c r="G603" s="82">
        <v>1.17</v>
      </c>
      <c r="H603" s="83">
        <f t="shared" si="29"/>
        <v>127.52999999999999</v>
      </c>
      <c r="I603" s="96"/>
      <c r="J603" s="22">
        <f t="shared" si="28"/>
        <v>0</v>
      </c>
    </row>
    <row r="604" spans="1:10" ht="13.05" customHeight="1" x14ac:dyDescent="0.3">
      <c r="A604" s="81">
        <v>581</v>
      </c>
      <c r="B604" s="90" t="s">
        <v>35</v>
      </c>
      <c r="C604" s="92" t="s">
        <v>250</v>
      </c>
      <c r="D604" s="81" t="s">
        <v>167</v>
      </c>
      <c r="E604" s="81">
        <v>150</v>
      </c>
      <c r="F604" s="82">
        <f t="shared" si="27"/>
        <v>177</v>
      </c>
      <c r="G604" s="82">
        <v>1.18</v>
      </c>
      <c r="H604" s="83">
        <f t="shared" si="29"/>
        <v>128.62</v>
      </c>
      <c r="I604" s="96"/>
      <c r="J604" s="22">
        <f t="shared" si="28"/>
        <v>0</v>
      </c>
    </row>
    <row r="605" spans="1:10" ht="13.05" customHeight="1" x14ac:dyDescent="0.3">
      <c r="A605" s="81">
        <v>582</v>
      </c>
      <c r="B605" s="90" t="s">
        <v>35</v>
      </c>
      <c r="C605" s="92" t="s">
        <v>137</v>
      </c>
      <c r="D605" s="81" t="s">
        <v>167</v>
      </c>
      <c r="E605" s="81">
        <v>150</v>
      </c>
      <c r="F605" s="82">
        <f t="shared" si="27"/>
        <v>180</v>
      </c>
      <c r="G605" s="82">
        <v>1.2</v>
      </c>
      <c r="H605" s="83">
        <f t="shared" si="29"/>
        <v>130.79999999999998</v>
      </c>
      <c r="I605" s="96"/>
      <c r="J605" s="23">
        <f t="shared" si="28"/>
        <v>0</v>
      </c>
    </row>
    <row r="606" spans="1:10" ht="13.05" customHeight="1" x14ac:dyDescent="0.3">
      <c r="A606" s="81">
        <v>583</v>
      </c>
      <c r="B606" s="90" t="s">
        <v>35</v>
      </c>
      <c r="C606" s="92" t="s">
        <v>138</v>
      </c>
      <c r="D606" s="81" t="s">
        <v>167</v>
      </c>
      <c r="E606" s="81">
        <v>150</v>
      </c>
      <c r="F606" s="82">
        <f t="shared" si="27"/>
        <v>177</v>
      </c>
      <c r="G606" s="82">
        <v>1.18</v>
      </c>
      <c r="H606" s="83">
        <f t="shared" si="29"/>
        <v>128.62</v>
      </c>
      <c r="I606" s="96"/>
      <c r="J606" s="22">
        <f t="shared" si="28"/>
        <v>0</v>
      </c>
    </row>
    <row r="607" spans="1:10" ht="13.05" customHeight="1" x14ac:dyDescent="0.3">
      <c r="A607" s="81">
        <v>584</v>
      </c>
      <c r="B607" s="90" t="s">
        <v>35</v>
      </c>
      <c r="C607" s="92" t="s">
        <v>251</v>
      </c>
      <c r="D607" s="81" t="s">
        <v>167</v>
      </c>
      <c r="E607" s="81">
        <v>150</v>
      </c>
      <c r="F607" s="82">
        <f t="shared" si="27"/>
        <v>216</v>
      </c>
      <c r="G607" s="82">
        <v>1.44</v>
      </c>
      <c r="H607" s="83">
        <f t="shared" si="29"/>
        <v>156.96</v>
      </c>
      <c r="I607" s="96"/>
      <c r="J607" s="22">
        <f t="shared" si="28"/>
        <v>0</v>
      </c>
    </row>
    <row r="608" spans="1:10" ht="13.05" customHeight="1" x14ac:dyDescent="0.3">
      <c r="A608" s="81">
        <v>585</v>
      </c>
      <c r="B608" s="90" t="s">
        <v>35</v>
      </c>
      <c r="C608" s="92" t="s">
        <v>139</v>
      </c>
      <c r="D608" s="81" t="s">
        <v>167</v>
      </c>
      <c r="E608" s="81">
        <v>150</v>
      </c>
      <c r="F608" s="82">
        <f t="shared" si="27"/>
        <v>177</v>
      </c>
      <c r="G608" s="82">
        <v>1.18</v>
      </c>
      <c r="H608" s="83">
        <f t="shared" si="29"/>
        <v>128.62</v>
      </c>
      <c r="I608" s="96"/>
      <c r="J608" s="23">
        <f t="shared" si="28"/>
        <v>0</v>
      </c>
    </row>
    <row r="609" spans="1:10" ht="13.05" customHeight="1" x14ac:dyDescent="0.3">
      <c r="A609" s="81">
        <v>586</v>
      </c>
      <c r="B609" s="90" t="s">
        <v>35</v>
      </c>
      <c r="C609" s="92" t="s">
        <v>140</v>
      </c>
      <c r="D609" s="81" t="s">
        <v>167</v>
      </c>
      <c r="E609" s="81">
        <v>150</v>
      </c>
      <c r="F609" s="82">
        <f t="shared" si="27"/>
        <v>151.5</v>
      </c>
      <c r="G609" s="82">
        <v>1.01</v>
      </c>
      <c r="H609" s="83">
        <f t="shared" si="29"/>
        <v>110.09</v>
      </c>
      <c r="I609" s="96"/>
      <c r="J609" s="23">
        <f t="shared" si="28"/>
        <v>0</v>
      </c>
    </row>
    <row r="610" spans="1:10" ht="13.05" customHeight="1" x14ac:dyDescent="0.3">
      <c r="A610" s="81">
        <v>587</v>
      </c>
      <c r="B610" s="90" t="s">
        <v>35</v>
      </c>
      <c r="C610" s="92" t="s">
        <v>141</v>
      </c>
      <c r="D610" s="81" t="s">
        <v>167</v>
      </c>
      <c r="E610" s="81">
        <v>150</v>
      </c>
      <c r="F610" s="82">
        <f t="shared" si="27"/>
        <v>165</v>
      </c>
      <c r="G610" s="82">
        <v>1.1000000000000001</v>
      </c>
      <c r="H610" s="83">
        <f t="shared" si="29"/>
        <v>119.9</v>
      </c>
      <c r="I610" s="96"/>
      <c r="J610" s="22">
        <f t="shared" si="28"/>
        <v>0</v>
      </c>
    </row>
    <row r="611" spans="1:10" ht="13.05" customHeight="1" x14ac:dyDescent="0.3">
      <c r="A611" s="81">
        <v>588</v>
      </c>
      <c r="B611" s="90" t="s">
        <v>35</v>
      </c>
      <c r="C611" s="92" t="s">
        <v>142</v>
      </c>
      <c r="D611" s="81" t="s">
        <v>167</v>
      </c>
      <c r="E611" s="81">
        <v>150</v>
      </c>
      <c r="F611" s="82">
        <f t="shared" si="27"/>
        <v>186</v>
      </c>
      <c r="G611" s="82">
        <v>1.24</v>
      </c>
      <c r="H611" s="83">
        <f t="shared" si="29"/>
        <v>135.16</v>
      </c>
      <c r="I611" s="96"/>
      <c r="J611" s="22">
        <f t="shared" si="28"/>
        <v>0</v>
      </c>
    </row>
    <row r="612" spans="1:10" ht="13.05" customHeight="1" x14ac:dyDescent="0.3">
      <c r="A612" s="81">
        <v>589</v>
      </c>
      <c r="B612" s="90" t="s">
        <v>35</v>
      </c>
      <c r="C612" s="92" t="s">
        <v>252</v>
      </c>
      <c r="D612" s="81" t="s">
        <v>168</v>
      </c>
      <c r="E612" s="81">
        <v>125</v>
      </c>
      <c r="F612" s="82">
        <f t="shared" si="27"/>
        <v>175</v>
      </c>
      <c r="G612" s="82">
        <v>1.4</v>
      </c>
      <c r="H612" s="83">
        <f t="shared" si="29"/>
        <v>152.6</v>
      </c>
      <c r="I612" s="96"/>
      <c r="J612" s="23">
        <f t="shared" si="28"/>
        <v>0</v>
      </c>
    </row>
    <row r="613" spans="1:10" ht="13.05" customHeight="1" x14ac:dyDescent="0.3">
      <c r="A613" s="81">
        <v>590</v>
      </c>
      <c r="B613" s="90" t="s">
        <v>35</v>
      </c>
      <c r="C613" s="92" t="s">
        <v>107</v>
      </c>
      <c r="D613" s="81" t="s">
        <v>168</v>
      </c>
      <c r="E613" s="81">
        <v>125</v>
      </c>
      <c r="F613" s="82">
        <f t="shared" si="27"/>
        <v>168.75</v>
      </c>
      <c r="G613" s="82">
        <v>1.35</v>
      </c>
      <c r="H613" s="83">
        <f t="shared" si="29"/>
        <v>147.15</v>
      </c>
      <c r="I613" s="96"/>
      <c r="J613" s="22">
        <f t="shared" si="28"/>
        <v>0</v>
      </c>
    </row>
    <row r="614" spans="1:10" ht="13.05" customHeight="1" x14ac:dyDescent="0.3">
      <c r="A614" s="81">
        <v>591</v>
      </c>
      <c r="B614" s="90" t="s">
        <v>35</v>
      </c>
      <c r="C614" s="92" t="s">
        <v>234</v>
      </c>
      <c r="D614" s="81" t="s">
        <v>168</v>
      </c>
      <c r="E614" s="81">
        <v>125</v>
      </c>
      <c r="F614" s="82">
        <f t="shared" si="27"/>
        <v>173.75</v>
      </c>
      <c r="G614" s="82">
        <v>1.39</v>
      </c>
      <c r="H614" s="83">
        <f t="shared" si="29"/>
        <v>151.51</v>
      </c>
      <c r="I614" s="96"/>
      <c r="J614" s="22">
        <f t="shared" si="28"/>
        <v>0</v>
      </c>
    </row>
    <row r="615" spans="1:10" ht="13.05" customHeight="1" x14ac:dyDescent="0.3">
      <c r="A615" s="81">
        <v>592</v>
      </c>
      <c r="B615" s="90" t="s">
        <v>35</v>
      </c>
      <c r="C615" s="92" t="s">
        <v>235</v>
      </c>
      <c r="D615" s="81" t="s">
        <v>168</v>
      </c>
      <c r="E615" s="81">
        <v>125</v>
      </c>
      <c r="F615" s="82">
        <f t="shared" si="27"/>
        <v>170</v>
      </c>
      <c r="G615" s="82">
        <v>1.36</v>
      </c>
      <c r="H615" s="83">
        <f t="shared" si="29"/>
        <v>148.24</v>
      </c>
      <c r="I615" s="96"/>
      <c r="J615" s="23">
        <f t="shared" si="28"/>
        <v>0</v>
      </c>
    </row>
    <row r="616" spans="1:10" ht="13.05" customHeight="1" x14ac:dyDescent="0.3">
      <c r="A616" s="81">
        <v>593</v>
      </c>
      <c r="B616" s="90" t="s">
        <v>35</v>
      </c>
      <c r="C616" s="92" t="s">
        <v>236</v>
      </c>
      <c r="D616" s="81" t="s">
        <v>168</v>
      </c>
      <c r="E616" s="81">
        <v>125</v>
      </c>
      <c r="F616" s="82">
        <f t="shared" si="27"/>
        <v>170</v>
      </c>
      <c r="G616" s="82">
        <v>1.36</v>
      </c>
      <c r="H616" s="83">
        <f t="shared" si="29"/>
        <v>148.24</v>
      </c>
      <c r="I616" s="96"/>
      <c r="J616" s="23">
        <f t="shared" si="28"/>
        <v>0</v>
      </c>
    </row>
    <row r="617" spans="1:10" ht="13.05" customHeight="1" x14ac:dyDescent="0.3">
      <c r="A617" s="81">
        <v>594</v>
      </c>
      <c r="B617" s="90" t="s">
        <v>35</v>
      </c>
      <c r="C617" s="92" t="s">
        <v>237</v>
      </c>
      <c r="D617" s="81" t="s">
        <v>168</v>
      </c>
      <c r="E617" s="81">
        <v>125</v>
      </c>
      <c r="F617" s="82">
        <f t="shared" si="27"/>
        <v>176.25</v>
      </c>
      <c r="G617" s="82">
        <v>1.41</v>
      </c>
      <c r="H617" s="83">
        <f t="shared" si="29"/>
        <v>153.69</v>
      </c>
      <c r="I617" s="96"/>
      <c r="J617" s="22">
        <f t="shared" si="28"/>
        <v>0</v>
      </c>
    </row>
    <row r="618" spans="1:10" ht="13.05" customHeight="1" x14ac:dyDescent="0.3">
      <c r="A618" s="81">
        <v>595</v>
      </c>
      <c r="B618" s="90" t="s">
        <v>35</v>
      </c>
      <c r="C618" s="92" t="s">
        <v>108</v>
      </c>
      <c r="D618" s="81" t="s">
        <v>168</v>
      </c>
      <c r="E618" s="81">
        <v>125</v>
      </c>
      <c r="F618" s="82">
        <f t="shared" si="27"/>
        <v>172.5</v>
      </c>
      <c r="G618" s="82">
        <v>1.38</v>
      </c>
      <c r="H618" s="83">
        <f t="shared" si="29"/>
        <v>150.41999999999999</v>
      </c>
      <c r="I618" s="96"/>
      <c r="J618" s="22">
        <f t="shared" si="28"/>
        <v>0</v>
      </c>
    </row>
    <row r="619" spans="1:10" ht="13.05" customHeight="1" x14ac:dyDescent="0.3">
      <c r="A619" s="81">
        <v>596</v>
      </c>
      <c r="B619" s="90" t="s">
        <v>35</v>
      </c>
      <c r="C619" s="92" t="s">
        <v>109</v>
      </c>
      <c r="D619" s="81" t="s">
        <v>168</v>
      </c>
      <c r="E619" s="81">
        <v>125</v>
      </c>
      <c r="F619" s="82">
        <f t="shared" si="27"/>
        <v>161.25</v>
      </c>
      <c r="G619" s="82">
        <v>1.29</v>
      </c>
      <c r="H619" s="83">
        <f t="shared" si="29"/>
        <v>140.61000000000001</v>
      </c>
      <c r="I619" s="96"/>
      <c r="J619" s="23">
        <f t="shared" si="28"/>
        <v>0</v>
      </c>
    </row>
    <row r="620" spans="1:10" ht="13.05" customHeight="1" x14ac:dyDescent="0.3">
      <c r="A620" s="81">
        <v>597</v>
      </c>
      <c r="B620" s="90" t="s">
        <v>35</v>
      </c>
      <c r="C620" s="92" t="s">
        <v>232</v>
      </c>
      <c r="D620" s="81" t="s">
        <v>168</v>
      </c>
      <c r="E620" s="81">
        <v>125</v>
      </c>
      <c r="F620" s="82">
        <f t="shared" si="27"/>
        <v>161.25</v>
      </c>
      <c r="G620" s="82">
        <v>1.29</v>
      </c>
      <c r="H620" s="83">
        <f t="shared" si="29"/>
        <v>140.61000000000001</v>
      </c>
      <c r="I620" s="96"/>
      <c r="J620" s="22">
        <f t="shared" si="28"/>
        <v>0</v>
      </c>
    </row>
    <row r="621" spans="1:10" ht="13.05" customHeight="1" x14ac:dyDescent="0.3">
      <c r="A621" s="81">
        <v>598</v>
      </c>
      <c r="B621" s="90" t="s">
        <v>35</v>
      </c>
      <c r="C621" s="92" t="s">
        <v>253</v>
      </c>
      <c r="D621" s="81" t="s">
        <v>168</v>
      </c>
      <c r="E621" s="81">
        <v>125</v>
      </c>
      <c r="F621" s="82">
        <f t="shared" si="27"/>
        <v>163.75</v>
      </c>
      <c r="G621" s="82">
        <v>1.31</v>
      </c>
      <c r="H621" s="83">
        <f t="shared" si="29"/>
        <v>142.79</v>
      </c>
      <c r="I621" s="96"/>
      <c r="J621" s="22">
        <f t="shared" si="28"/>
        <v>0</v>
      </c>
    </row>
    <row r="622" spans="1:10" ht="13.05" customHeight="1" x14ac:dyDescent="0.3">
      <c r="A622" s="81">
        <v>599</v>
      </c>
      <c r="B622" s="90" t="s">
        <v>35</v>
      </c>
      <c r="C622" s="92" t="s">
        <v>238</v>
      </c>
      <c r="D622" s="81" t="s">
        <v>168</v>
      </c>
      <c r="E622" s="81">
        <v>125</v>
      </c>
      <c r="F622" s="82">
        <f t="shared" si="27"/>
        <v>175</v>
      </c>
      <c r="G622" s="82">
        <v>1.4</v>
      </c>
      <c r="H622" s="83">
        <f t="shared" si="29"/>
        <v>152.6</v>
      </c>
      <c r="I622" s="96"/>
      <c r="J622" s="23">
        <f t="shared" si="28"/>
        <v>0</v>
      </c>
    </row>
    <row r="623" spans="1:10" ht="13.05" customHeight="1" x14ac:dyDescent="0.3">
      <c r="A623" s="81">
        <v>600</v>
      </c>
      <c r="B623" s="90" t="s">
        <v>35</v>
      </c>
      <c r="C623" s="92" t="s">
        <v>110</v>
      </c>
      <c r="D623" s="81" t="s">
        <v>168</v>
      </c>
      <c r="E623" s="81">
        <v>125</v>
      </c>
      <c r="F623" s="82">
        <f t="shared" si="27"/>
        <v>161.25</v>
      </c>
      <c r="G623" s="82">
        <v>1.29</v>
      </c>
      <c r="H623" s="83">
        <f t="shared" si="29"/>
        <v>140.61000000000001</v>
      </c>
      <c r="I623" s="96"/>
      <c r="J623" s="23">
        <f t="shared" si="28"/>
        <v>0</v>
      </c>
    </row>
    <row r="624" spans="1:10" ht="13.05" customHeight="1" x14ac:dyDescent="0.3">
      <c r="A624" s="81">
        <v>601</v>
      </c>
      <c r="B624" s="90" t="s">
        <v>35</v>
      </c>
      <c r="C624" s="92" t="s">
        <v>111</v>
      </c>
      <c r="D624" s="81" t="s">
        <v>168</v>
      </c>
      <c r="E624" s="81">
        <v>125</v>
      </c>
      <c r="F624" s="82">
        <f t="shared" si="27"/>
        <v>165</v>
      </c>
      <c r="G624" s="82">
        <v>1.32</v>
      </c>
      <c r="H624" s="83">
        <f t="shared" si="29"/>
        <v>143.88</v>
      </c>
      <c r="I624" s="96"/>
      <c r="J624" s="22">
        <f t="shared" si="28"/>
        <v>0</v>
      </c>
    </row>
    <row r="625" spans="1:10" ht="13.05" customHeight="1" x14ac:dyDescent="0.3">
      <c r="A625" s="81">
        <v>602</v>
      </c>
      <c r="B625" s="90" t="s">
        <v>35</v>
      </c>
      <c r="C625" s="92" t="s">
        <v>239</v>
      </c>
      <c r="D625" s="81" t="s">
        <v>168</v>
      </c>
      <c r="E625" s="81">
        <v>125</v>
      </c>
      <c r="F625" s="82">
        <f t="shared" si="27"/>
        <v>172.5</v>
      </c>
      <c r="G625" s="82">
        <v>1.38</v>
      </c>
      <c r="H625" s="83">
        <f t="shared" si="29"/>
        <v>150.41999999999999</v>
      </c>
      <c r="I625" s="96"/>
      <c r="J625" s="22">
        <f t="shared" si="28"/>
        <v>0</v>
      </c>
    </row>
    <row r="626" spans="1:10" ht="13.05" customHeight="1" x14ac:dyDescent="0.3">
      <c r="A626" s="81">
        <v>603</v>
      </c>
      <c r="B626" s="90" t="s">
        <v>35</v>
      </c>
      <c r="C626" s="92" t="s">
        <v>112</v>
      </c>
      <c r="D626" s="81" t="s">
        <v>168</v>
      </c>
      <c r="E626" s="81">
        <v>125</v>
      </c>
      <c r="F626" s="82">
        <f t="shared" si="27"/>
        <v>175</v>
      </c>
      <c r="G626" s="82">
        <v>1.4</v>
      </c>
      <c r="H626" s="83">
        <f t="shared" si="29"/>
        <v>152.6</v>
      </c>
      <c r="I626" s="96"/>
      <c r="J626" s="23">
        <f t="shared" si="28"/>
        <v>0</v>
      </c>
    </row>
    <row r="627" spans="1:10" ht="13.05" customHeight="1" x14ac:dyDescent="0.3">
      <c r="A627" s="81">
        <v>604</v>
      </c>
      <c r="B627" s="90" t="s">
        <v>35</v>
      </c>
      <c r="C627" s="92" t="s">
        <v>240</v>
      </c>
      <c r="D627" s="81" t="s">
        <v>168</v>
      </c>
      <c r="E627" s="81">
        <v>125</v>
      </c>
      <c r="F627" s="82">
        <f t="shared" si="27"/>
        <v>165</v>
      </c>
      <c r="G627" s="82">
        <v>1.32</v>
      </c>
      <c r="H627" s="83">
        <f t="shared" si="29"/>
        <v>143.88</v>
      </c>
      <c r="I627" s="96"/>
      <c r="J627" s="22">
        <f t="shared" si="28"/>
        <v>0</v>
      </c>
    </row>
    <row r="628" spans="1:10" ht="13.05" customHeight="1" x14ac:dyDescent="0.3">
      <c r="A628" s="81">
        <v>605</v>
      </c>
      <c r="B628" s="90" t="s">
        <v>35</v>
      </c>
      <c r="C628" s="92" t="s">
        <v>113</v>
      </c>
      <c r="D628" s="81" t="s">
        <v>168</v>
      </c>
      <c r="E628" s="81">
        <v>125</v>
      </c>
      <c r="F628" s="82">
        <f t="shared" si="27"/>
        <v>155</v>
      </c>
      <c r="G628" s="82">
        <v>1.24</v>
      </c>
      <c r="H628" s="83">
        <f t="shared" si="29"/>
        <v>135.16</v>
      </c>
      <c r="I628" s="96"/>
      <c r="J628" s="22">
        <f t="shared" si="28"/>
        <v>0</v>
      </c>
    </row>
    <row r="629" spans="1:10" ht="13.05" customHeight="1" x14ac:dyDescent="0.3">
      <c r="A629" s="81">
        <v>606</v>
      </c>
      <c r="B629" s="90" t="s">
        <v>35</v>
      </c>
      <c r="C629" s="92" t="s">
        <v>241</v>
      </c>
      <c r="D629" s="81" t="s">
        <v>168</v>
      </c>
      <c r="E629" s="81">
        <v>125</v>
      </c>
      <c r="F629" s="82">
        <f t="shared" si="27"/>
        <v>168.75</v>
      </c>
      <c r="G629" s="82">
        <v>1.35</v>
      </c>
      <c r="H629" s="83">
        <f t="shared" si="29"/>
        <v>147.15</v>
      </c>
      <c r="I629" s="96"/>
      <c r="J629" s="23">
        <f t="shared" si="28"/>
        <v>0</v>
      </c>
    </row>
    <row r="630" spans="1:10" ht="13.05" customHeight="1" x14ac:dyDescent="0.3">
      <c r="A630" s="81">
        <v>607</v>
      </c>
      <c r="B630" s="90" t="s">
        <v>35</v>
      </c>
      <c r="C630" s="92" t="s">
        <v>114</v>
      </c>
      <c r="D630" s="81" t="s">
        <v>168</v>
      </c>
      <c r="E630" s="81">
        <v>125</v>
      </c>
      <c r="F630" s="82">
        <f t="shared" si="27"/>
        <v>175</v>
      </c>
      <c r="G630" s="82">
        <v>1.4</v>
      </c>
      <c r="H630" s="83">
        <f t="shared" si="29"/>
        <v>152.6</v>
      </c>
      <c r="I630" s="96"/>
      <c r="J630" s="23">
        <f t="shared" si="28"/>
        <v>0</v>
      </c>
    </row>
    <row r="631" spans="1:10" ht="13.05" customHeight="1" x14ac:dyDescent="0.3">
      <c r="A631" s="81">
        <v>608</v>
      </c>
      <c r="B631" s="90" t="s">
        <v>35</v>
      </c>
      <c r="C631" s="92" t="s">
        <v>242</v>
      </c>
      <c r="D631" s="81" t="s">
        <v>168</v>
      </c>
      <c r="E631" s="81">
        <v>125</v>
      </c>
      <c r="F631" s="82">
        <f t="shared" si="27"/>
        <v>173.75</v>
      </c>
      <c r="G631" s="82">
        <v>1.39</v>
      </c>
      <c r="H631" s="83">
        <f t="shared" si="29"/>
        <v>151.51</v>
      </c>
      <c r="I631" s="96"/>
      <c r="J631" s="22">
        <f t="shared" si="28"/>
        <v>0</v>
      </c>
    </row>
    <row r="632" spans="1:10" ht="13.05" customHeight="1" x14ac:dyDescent="0.3">
      <c r="A632" s="81">
        <v>609</v>
      </c>
      <c r="B632" s="90" t="s">
        <v>35</v>
      </c>
      <c r="C632" s="92" t="s">
        <v>243</v>
      </c>
      <c r="D632" s="81" t="s">
        <v>168</v>
      </c>
      <c r="E632" s="81">
        <v>125</v>
      </c>
      <c r="F632" s="82">
        <f t="shared" si="27"/>
        <v>173.75</v>
      </c>
      <c r="G632" s="82">
        <v>1.39</v>
      </c>
      <c r="H632" s="83">
        <f t="shared" si="29"/>
        <v>151.51</v>
      </c>
      <c r="I632" s="96"/>
      <c r="J632" s="22">
        <f t="shared" si="28"/>
        <v>0</v>
      </c>
    </row>
    <row r="633" spans="1:10" ht="13.05" customHeight="1" x14ac:dyDescent="0.3">
      <c r="A633" s="81">
        <v>610</v>
      </c>
      <c r="B633" s="90" t="s">
        <v>35</v>
      </c>
      <c r="C633" s="92" t="s">
        <v>244</v>
      </c>
      <c r="D633" s="81" t="s">
        <v>168</v>
      </c>
      <c r="E633" s="81">
        <v>125</v>
      </c>
      <c r="F633" s="82">
        <f t="shared" si="27"/>
        <v>173.75</v>
      </c>
      <c r="G633" s="82">
        <v>1.39</v>
      </c>
      <c r="H633" s="83">
        <f t="shared" si="29"/>
        <v>151.51</v>
      </c>
      <c r="I633" s="96"/>
      <c r="J633" s="23">
        <f t="shared" si="28"/>
        <v>0</v>
      </c>
    </row>
    <row r="634" spans="1:10" ht="13.05" customHeight="1" x14ac:dyDescent="0.3">
      <c r="A634" s="81">
        <v>611</v>
      </c>
      <c r="B634" s="90" t="s">
        <v>35</v>
      </c>
      <c r="C634" s="92" t="s">
        <v>115</v>
      </c>
      <c r="D634" s="81" t="s">
        <v>168</v>
      </c>
      <c r="E634" s="81">
        <v>125</v>
      </c>
      <c r="F634" s="82">
        <f t="shared" si="27"/>
        <v>155</v>
      </c>
      <c r="G634" s="82">
        <v>1.24</v>
      </c>
      <c r="H634" s="83">
        <f t="shared" si="29"/>
        <v>135.16</v>
      </c>
      <c r="I634" s="96"/>
      <c r="J634" s="22">
        <f t="shared" si="28"/>
        <v>0</v>
      </c>
    </row>
    <row r="635" spans="1:10" ht="13.05" customHeight="1" x14ac:dyDescent="0.3">
      <c r="A635" s="81">
        <v>612</v>
      </c>
      <c r="B635" s="90" t="s">
        <v>35</v>
      </c>
      <c r="C635" s="92" t="s">
        <v>116</v>
      </c>
      <c r="D635" s="81" t="s">
        <v>168</v>
      </c>
      <c r="E635" s="81">
        <v>125</v>
      </c>
      <c r="F635" s="82">
        <f t="shared" si="27"/>
        <v>156.25</v>
      </c>
      <c r="G635" s="82">
        <v>1.25</v>
      </c>
      <c r="H635" s="83">
        <f t="shared" si="29"/>
        <v>136.25</v>
      </c>
      <c r="I635" s="96"/>
      <c r="J635" s="22">
        <f t="shared" si="28"/>
        <v>0</v>
      </c>
    </row>
    <row r="636" spans="1:10" ht="13.05" customHeight="1" x14ac:dyDescent="0.3">
      <c r="A636" s="81">
        <v>613</v>
      </c>
      <c r="B636" s="90" t="s">
        <v>35</v>
      </c>
      <c r="C636" s="92" t="s">
        <v>117</v>
      </c>
      <c r="D636" s="81" t="s">
        <v>168</v>
      </c>
      <c r="E636" s="81">
        <v>125</v>
      </c>
      <c r="F636" s="82">
        <f t="shared" si="27"/>
        <v>152.5</v>
      </c>
      <c r="G636" s="82">
        <v>1.22</v>
      </c>
      <c r="H636" s="83">
        <f t="shared" si="29"/>
        <v>132.97999999999999</v>
      </c>
      <c r="I636" s="96"/>
      <c r="J636" s="23">
        <f t="shared" si="28"/>
        <v>0</v>
      </c>
    </row>
    <row r="637" spans="1:10" ht="13.05" customHeight="1" x14ac:dyDescent="0.3">
      <c r="A637" s="81">
        <v>614</v>
      </c>
      <c r="B637" s="90" t="s">
        <v>35</v>
      </c>
      <c r="C637" s="92" t="s">
        <v>118</v>
      </c>
      <c r="D637" s="81" t="s">
        <v>168</v>
      </c>
      <c r="E637" s="81">
        <v>125</v>
      </c>
      <c r="F637" s="82">
        <f t="shared" si="27"/>
        <v>175</v>
      </c>
      <c r="G637" s="82">
        <v>1.4</v>
      </c>
      <c r="H637" s="83">
        <f t="shared" si="29"/>
        <v>152.6</v>
      </c>
      <c r="I637" s="96"/>
      <c r="J637" s="23">
        <f t="shared" si="28"/>
        <v>0</v>
      </c>
    </row>
    <row r="638" spans="1:10" ht="13.05" customHeight="1" x14ac:dyDescent="0.3">
      <c r="A638" s="81">
        <v>615</v>
      </c>
      <c r="B638" s="90" t="s">
        <v>35</v>
      </c>
      <c r="C638" s="92" t="s">
        <v>245</v>
      </c>
      <c r="D638" s="81" t="s">
        <v>168</v>
      </c>
      <c r="E638" s="81">
        <v>125</v>
      </c>
      <c r="F638" s="82">
        <f t="shared" si="27"/>
        <v>172.5</v>
      </c>
      <c r="G638" s="82">
        <v>1.38</v>
      </c>
      <c r="H638" s="83">
        <f t="shared" si="29"/>
        <v>150.41999999999999</v>
      </c>
      <c r="I638" s="96"/>
      <c r="J638" s="22">
        <f t="shared" si="28"/>
        <v>0</v>
      </c>
    </row>
    <row r="639" spans="1:10" ht="13.05" customHeight="1" x14ac:dyDescent="0.3">
      <c r="A639" s="81">
        <v>616</v>
      </c>
      <c r="B639" s="90" t="s">
        <v>35</v>
      </c>
      <c r="C639" s="92" t="s">
        <v>119</v>
      </c>
      <c r="D639" s="81" t="s">
        <v>168</v>
      </c>
      <c r="E639" s="81">
        <v>125</v>
      </c>
      <c r="F639" s="82">
        <f t="shared" si="27"/>
        <v>160</v>
      </c>
      <c r="G639" s="82">
        <v>1.28</v>
      </c>
      <c r="H639" s="83">
        <f t="shared" si="29"/>
        <v>139.52000000000001</v>
      </c>
      <c r="I639" s="96"/>
      <c r="J639" s="22">
        <f t="shared" si="28"/>
        <v>0</v>
      </c>
    </row>
    <row r="640" spans="1:10" ht="13.05" customHeight="1" x14ac:dyDescent="0.3">
      <c r="A640" s="81">
        <v>617</v>
      </c>
      <c r="B640" s="90" t="s">
        <v>35</v>
      </c>
      <c r="C640" s="92" t="s">
        <v>246</v>
      </c>
      <c r="D640" s="81" t="s">
        <v>168</v>
      </c>
      <c r="E640" s="81">
        <v>125</v>
      </c>
      <c r="F640" s="82">
        <f t="shared" si="27"/>
        <v>175</v>
      </c>
      <c r="G640" s="82">
        <v>1.4</v>
      </c>
      <c r="H640" s="83">
        <f t="shared" si="29"/>
        <v>152.6</v>
      </c>
      <c r="I640" s="96"/>
      <c r="J640" s="23">
        <f t="shared" si="28"/>
        <v>0</v>
      </c>
    </row>
    <row r="641" spans="1:10" ht="13.05" customHeight="1" x14ac:dyDescent="0.3">
      <c r="A641" s="81">
        <v>618</v>
      </c>
      <c r="B641" s="90" t="s">
        <v>35</v>
      </c>
      <c r="C641" s="92" t="s">
        <v>120</v>
      </c>
      <c r="D641" s="81" t="s">
        <v>168</v>
      </c>
      <c r="E641" s="81">
        <v>125</v>
      </c>
      <c r="F641" s="82">
        <f t="shared" si="27"/>
        <v>175</v>
      </c>
      <c r="G641" s="82">
        <v>1.4</v>
      </c>
      <c r="H641" s="83">
        <f t="shared" si="29"/>
        <v>152.6</v>
      </c>
      <c r="I641" s="96"/>
      <c r="J641" s="22">
        <f t="shared" si="28"/>
        <v>0</v>
      </c>
    </row>
    <row r="642" spans="1:10" ht="13.05" customHeight="1" x14ac:dyDescent="0.3">
      <c r="A642" s="81">
        <v>619</v>
      </c>
      <c r="B642" s="90" t="s">
        <v>35</v>
      </c>
      <c r="C642" s="92" t="s">
        <v>121</v>
      </c>
      <c r="D642" s="81" t="s">
        <v>168</v>
      </c>
      <c r="E642" s="81">
        <v>125</v>
      </c>
      <c r="F642" s="82">
        <f t="shared" si="27"/>
        <v>171.25</v>
      </c>
      <c r="G642" s="82">
        <v>1.37</v>
      </c>
      <c r="H642" s="83">
        <f t="shared" si="29"/>
        <v>149.33000000000001</v>
      </c>
      <c r="I642" s="96"/>
      <c r="J642" s="22">
        <f t="shared" si="28"/>
        <v>0</v>
      </c>
    </row>
    <row r="643" spans="1:10" ht="13.05" customHeight="1" x14ac:dyDescent="0.3">
      <c r="A643" s="81">
        <v>620</v>
      </c>
      <c r="B643" s="90" t="s">
        <v>35</v>
      </c>
      <c r="C643" s="92" t="s">
        <v>122</v>
      </c>
      <c r="D643" s="81" t="s">
        <v>168</v>
      </c>
      <c r="E643" s="81">
        <v>125</v>
      </c>
      <c r="F643" s="82">
        <f t="shared" si="27"/>
        <v>173.75</v>
      </c>
      <c r="G643" s="82">
        <v>1.39</v>
      </c>
      <c r="H643" s="83">
        <f t="shared" si="29"/>
        <v>151.51</v>
      </c>
      <c r="I643" s="96"/>
      <c r="J643" s="23">
        <f t="shared" si="28"/>
        <v>0</v>
      </c>
    </row>
    <row r="644" spans="1:10" ht="13.05" customHeight="1" x14ac:dyDescent="0.3">
      <c r="A644" s="81">
        <v>621</v>
      </c>
      <c r="B644" s="90" t="s">
        <v>35</v>
      </c>
      <c r="C644" s="92" t="s">
        <v>123</v>
      </c>
      <c r="D644" s="81" t="s">
        <v>168</v>
      </c>
      <c r="E644" s="81">
        <v>125</v>
      </c>
      <c r="F644" s="82">
        <f t="shared" si="27"/>
        <v>175</v>
      </c>
      <c r="G644" s="82">
        <v>1.4</v>
      </c>
      <c r="H644" s="83">
        <f t="shared" si="29"/>
        <v>152.6</v>
      </c>
      <c r="I644" s="96"/>
      <c r="J644" s="23">
        <f t="shared" si="28"/>
        <v>0</v>
      </c>
    </row>
    <row r="645" spans="1:10" ht="13.05" customHeight="1" x14ac:dyDescent="0.3">
      <c r="A645" s="81">
        <v>622</v>
      </c>
      <c r="B645" s="90" t="s">
        <v>35</v>
      </c>
      <c r="C645" s="92" t="s">
        <v>247</v>
      </c>
      <c r="D645" s="81" t="s">
        <v>168</v>
      </c>
      <c r="E645" s="81">
        <v>125</v>
      </c>
      <c r="F645" s="82">
        <f t="shared" si="27"/>
        <v>165</v>
      </c>
      <c r="G645" s="82">
        <v>1.32</v>
      </c>
      <c r="H645" s="83">
        <f t="shared" si="29"/>
        <v>143.88</v>
      </c>
      <c r="I645" s="96"/>
      <c r="J645" s="22">
        <f t="shared" si="28"/>
        <v>0</v>
      </c>
    </row>
    <row r="646" spans="1:10" ht="13.05" customHeight="1" x14ac:dyDescent="0.3">
      <c r="A646" s="81">
        <v>623</v>
      </c>
      <c r="B646" s="90" t="s">
        <v>35</v>
      </c>
      <c r="C646" s="92" t="s">
        <v>124</v>
      </c>
      <c r="D646" s="81" t="s">
        <v>168</v>
      </c>
      <c r="E646" s="81">
        <v>125</v>
      </c>
      <c r="F646" s="82">
        <f t="shared" si="27"/>
        <v>173.75</v>
      </c>
      <c r="G646" s="82">
        <v>1.39</v>
      </c>
      <c r="H646" s="83">
        <f t="shared" si="29"/>
        <v>151.51</v>
      </c>
      <c r="I646" s="96"/>
      <c r="J646" s="22">
        <f t="shared" si="28"/>
        <v>0</v>
      </c>
    </row>
    <row r="647" spans="1:10" ht="13.05" customHeight="1" x14ac:dyDescent="0.3">
      <c r="A647" s="81">
        <v>624</v>
      </c>
      <c r="B647" s="90" t="s">
        <v>35</v>
      </c>
      <c r="C647" s="92" t="s">
        <v>125</v>
      </c>
      <c r="D647" s="81" t="s">
        <v>168</v>
      </c>
      <c r="E647" s="81">
        <v>125</v>
      </c>
      <c r="F647" s="82">
        <f t="shared" si="27"/>
        <v>173.75</v>
      </c>
      <c r="G647" s="82">
        <v>1.39</v>
      </c>
      <c r="H647" s="83">
        <f t="shared" si="29"/>
        <v>151.51</v>
      </c>
      <c r="I647" s="96"/>
      <c r="J647" s="23">
        <f t="shared" si="28"/>
        <v>0</v>
      </c>
    </row>
    <row r="648" spans="1:10" ht="13.05" customHeight="1" x14ac:dyDescent="0.3">
      <c r="A648" s="81">
        <v>625</v>
      </c>
      <c r="B648" s="90" t="s">
        <v>35</v>
      </c>
      <c r="C648" s="92" t="s">
        <v>248</v>
      </c>
      <c r="D648" s="81" t="s">
        <v>168</v>
      </c>
      <c r="E648" s="81">
        <v>125</v>
      </c>
      <c r="F648" s="82">
        <f t="shared" si="27"/>
        <v>173.75</v>
      </c>
      <c r="G648" s="82">
        <v>1.39</v>
      </c>
      <c r="H648" s="83">
        <f t="shared" si="29"/>
        <v>151.51</v>
      </c>
      <c r="I648" s="96"/>
      <c r="J648" s="22">
        <f t="shared" si="28"/>
        <v>0</v>
      </c>
    </row>
    <row r="649" spans="1:10" ht="13.05" customHeight="1" x14ac:dyDescent="0.3">
      <c r="A649" s="81">
        <v>626</v>
      </c>
      <c r="B649" s="90" t="s">
        <v>35</v>
      </c>
      <c r="C649" s="92" t="s">
        <v>126</v>
      </c>
      <c r="D649" s="81" t="s">
        <v>168</v>
      </c>
      <c r="E649" s="81">
        <v>125</v>
      </c>
      <c r="F649" s="82">
        <f t="shared" si="27"/>
        <v>161.25</v>
      </c>
      <c r="G649" s="82">
        <v>1.29</v>
      </c>
      <c r="H649" s="83">
        <f t="shared" si="29"/>
        <v>140.61000000000001</v>
      </c>
      <c r="I649" s="96"/>
      <c r="J649" s="22">
        <f t="shared" si="28"/>
        <v>0</v>
      </c>
    </row>
    <row r="650" spans="1:10" ht="13.05" customHeight="1" x14ac:dyDescent="0.3">
      <c r="A650" s="81">
        <v>627</v>
      </c>
      <c r="B650" s="90" t="s">
        <v>35</v>
      </c>
      <c r="C650" s="92" t="s">
        <v>127</v>
      </c>
      <c r="D650" s="81" t="s">
        <v>168</v>
      </c>
      <c r="E650" s="81">
        <v>125</v>
      </c>
      <c r="F650" s="82">
        <f t="shared" si="27"/>
        <v>175</v>
      </c>
      <c r="G650" s="82">
        <v>1.4</v>
      </c>
      <c r="H650" s="83">
        <f t="shared" si="29"/>
        <v>152.6</v>
      </c>
      <c r="I650" s="96"/>
      <c r="J650" s="23">
        <f t="shared" si="28"/>
        <v>0</v>
      </c>
    </row>
    <row r="651" spans="1:10" ht="13.05" customHeight="1" x14ac:dyDescent="0.3">
      <c r="A651" s="81">
        <v>628</v>
      </c>
      <c r="B651" s="90" t="s">
        <v>35</v>
      </c>
      <c r="C651" s="92" t="s">
        <v>128</v>
      </c>
      <c r="D651" s="81" t="s">
        <v>168</v>
      </c>
      <c r="E651" s="81">
        <v>125</v>
      </c>
      <c r="F651" s="82">
        <f t="shared" si="27"/>
        <v>152.5</v>
      </c>
      <c r="G651" s="82">
        <v>1.22</v>
      </c>
      <c r="H651" s="83">
        <f t="shared" si="29"/>
        <v>132.97999999999999</v>
      </c>
      <c r="I651" s="96"/>
      <c r="J651" s="23">
        <f t="shared" si="28"/>
        <v>0</v>
      </c>
    </row>
    <row r="652" spans="1:10" ht="13.05" customHeight="1" x14ac:dyDescent="0.3">
      <c r="A652" s="81">
        <v>629</v>
      </c>
      <c r="B652" s="90" t="s">
        <v>35</v>
      </c>
      <c r="C652" s="92" t="s">
        <v>254</v>
      </c>
      <c r="D652" s="81" t="s">
        <v>168</v>
      </c>
      <c r="E652" s="81">
        <v>125</v>
      </c>
      <c r="F652" s="82">
        <f t="shared" si="27"/>
        <v>158.75</v>
      </c>
      <c r="G652" s="82">
        <v>1.27</v>
      </c>
      <c r="H652" s="83">
        <f t="shared" si="29"/>
        <v>138.43</v>
      </c>
      <c r="I652" s="96"/>
      <c r="J652" s="22">
        <f t="shared" si="28"/>
        <v>0</v>
      </c>
    </row>
    <row r="653" spans="1:10" ht="13.05" customHeight="1" x14ac:dyDescent="0.3">
      <c r="A653" s="81">
        <v>630</v>
      </c>
      <c r="B653" s="90" t="s">
        <v>35</v>
      </c>
      <c r="C653" s="92" t="s">
        <v>129</v>
      </c>
      <c r="D653" s="81" t="s">
        <v>168</v>
      </c>
      <c r="E653" s="81">
        <v>125</v>
      </c>
      <c r="F653" s="82">
        <f t="shared" si="27"/>
        <v>170</v>
      </c>
      <c r="G653" s="82">
        <v>1.36</v>
      </c>
      <c r="H653" s="83">
        <f t="shared" si="29"/>
        <v>148.24</v>
      </c>
      <c r="I653" s="96"/>
      <c r="J653" s="22">
        <f t="shared" si="28"/>
        <v>0</v>
      </c>
    </row>
    <row r="654" spans="1:10" ht="13.05" customHeight="1" x14ac:dyDescent="0.3">
      <c r="A654" s="81">
        <v>631</v>
      </c>
      <c r="B654" s="90" t="s">
        <v>35</v>
      </c>
      <c r="C654" s="92" t="s">
        <v>233</v>
      </c>
      <c r="D654" s="81" t="s">
        <v>168</v>
      </c>
      <c r="E654" s="81">
        <v>125</v>
      </c>
      <c r="F654" s="82">
        <f t="shared" si="27"/>
        <v>171.25</v>
      </c>
      <c r="G654" s="82">
        <v>1.37</v>
      </c>
      <c r="H654" s="83">
        <f t="shared" si="29"/>
        <v>149.33000000000001</v>
      </c>
      <c r="I654" s="96"/>
      <c r="J654" s="23">
        <f t="shared" si="28"/>
        <v>0</v>
      </c>
    </row>
    <row r="655" spans="1:10" ht="13.05" customHeight="1" x14ac:dyDescent="0.3">
      <c r="A655" s="81">
        <v>632</v>
      </c>
      <c r="B655" s="90" t="s">
        <v>35</v>
      </c>
      <c r="C655" s="92" t="s">
        <v>130</v>
      </c>
      <c r="D655" s="81" t="s">
        <v>168</v>
      </c>
      <c r="E655" s="81">
        <v>125</v>
      </c>
      <c r="F655" s="82">
        <f t="shared" si="27"/>
        <v>145</v>
      </c>
      <c r="G655" s="82">
        <v>1.1599999999999999</v>
      </c>
      <c r="H655" s="83">
        <f t="shared" si="29"/>
        <v>126.44</v>
      </c>
      <c r="I655" s="96"/>
      <c r="J655" s="22">
        <f t="shared" si="28"/>
        <v>0</v>
      </c>
    </row>
    <row r="656" spans="1:10" ht="13.05" customHeight="1" x14ac:dyDescent="0.3">
      <c r="A656" s="81">
        <v>633</v>
      </c>
      <c r="B656" s="90" t="s">
        <v>35</v>
      </c>
      <c r="C656" s="92" t="s">
        <v>131</v>
      </c>
      <c r="D656" s="81" t="s">
        <v>168</v>
      </c>
      <c r="E656" s="81">
        <v>125</v>
      </c>
      <c r="F656" s="82">
        <f t="shared" si="27"/>
        <v>175</v>
      </c>
      <c r="G656" s="82">
        <v>1.4</v>
      </c>
      <c r="H656" s="83">
        <f t="shared" si="29"/>
        <v>152.6</v>
      </c>
      <c r="I656" s="96"/>
      <c r="J656" s="22">
        <f t="shared" si="28"/>
        <v>0</v>
      </c>
    </row>
    <row r="657" spans="1:10" ht="13.05" customHeight="1" x14ac:dyDescent="0.3">
      <c r="A657" s="81">
        <v>634</v>
      </c>
      <c r="B657" s="90" t="s">
        <v>35</v>
      </c>
      <c r="C657" s="92" t="s">
        <v>132</v>
      </c>
      <c r="D657" s="81" t="s">
        <v>168</v>
      </c>
      <c r="E657" s="81">
        <v>125</v>
      </c>
      <c r="F657" s="82">
        <f t="shared" si="27"/>
        <v>148.75</v>
      </c>
      <c r="G657" s="82">
        <v>1.19</v>
      </c>
      <c r="H657" s="83">
        <f t="shared" si="29"/>
        <v>129.71</v>
      </c>
      <c r="I657" s="96"/>
      <c r="J657" s="23">
        <f t="shared" si="28"/>
        <v>0</v>
      </c>
    </row>
    <row r="658" spans="1:10" ht="13.05" customHeight="1" x14ac:dyDescent="0.3">
      <c r="A658" s="81">
        <v>635</v>
      </c>
      <c r="B658" s="90" t="s">
        <v>35</v>
      </c>
      <c r="C658" s="92" t="s">
        <v>133</v>
      </c>
      <c r="D658" s="81" t="s">
        <v>168</v>
      </c>
      <c r="E658" s="81">
        <v>125</v>
      </c>
      <c r="F658" s="82">
        <f t="shared" si="27"/>
        <v>170</v>
      </c>
      <c r="G658" s="82">
        <v>1.36</v>
      </c>
      <c r="H658" s="83">
        <f t="shared" si="29"/>
        <v>148.24</v>
      </c>
      <c r="I658" s="96"/>
      <c r="J658" s="23">
        <f t="shared" si="28"/>
        <v>0</v>
      </c>
    </row>
    <row r="659" spans="1:10" ht="13.05" customHeight="1" x14ac:dyDescent="0.3">
      <c r="A659" s="81">
        <v>636</v>
      </c>
      <c r="B659" s="90" t="s">
        <v>35</v>
      </c>
      <c r="C659" s="92" t="s">
        <v>134</v>
      </c>
      <c r="D659" s="81" t="s">
        <v>168</v>
      </c>
      <c r="E659" s="81">
        <v>125</v>
      </c>
      <c r="F659" s="82">
        <f t="shared" si="27"/>
        <v>165</v>
      </c>
      <c r="G659" s="82">
        <v>1.32</v>
      </c>
      <c r="H659" s="83">
        <f t="shared" si="29"/>
        <v>143.88</v>
      </c>
      <c r="I659" s="96"/>
      <c r="J659" s="22">
        <f t="shared" si="28"/>
        <v>0</v>
      </c>
    </row>
    <row r="660" spans="1:10" ht="13.05" customHeight="1" x14ac:dyDescent="0.3">
      <c r="A660" s="81">
        <v>637</v>
      </c>
      <c r="B660" s="90" t="s">
        <v>35</v>
      </c>
      <c r="C660" s="92" t="s">
        <v>249</v>
      </c>
      <c r="D660" s="81" t="s">
        <v>168</v>
      </c>
      <c r="E660" s="81">
        <v>125</v>
      </c>
      <c r="F660" s="82">
        <f t="shared" si="27"/>
        <v>165</v>
      </c>
      <c r="G660" s="82">
        <v>1.32</v>
      </c>
      <c r="H660" s="83">
        <f t="shared" si="29"/>
        <v>143.88</v>
      </c>
      <c r="I660" s="96"/>
      <c r="J660" s="22">
        <f t="shared" si="28"/>
        <v>0</v>
      </c>
    </row>
    <row r="661" spans="1:10" ht="13.05" customHeight="1" x14ac:dyDescent="0.3">
      <c r="A661" s="81">
        <v>638</v>
      </c>
      <c r="B661" s="90" t="s">
        <v>35</v>
      </c>
      <c r="C661" s="92" t="s">
        <v>135</v>
      </c>
      <c r="D661" s="81" t="s">
        <v>168</v>
      </c>
      <c r="E661" s="81">
        <v>125</v>
      </c>
      <c r="F661" s="82">
        <f t="shared" si="27"/>
        <v>163.75</v>
      </c>
      <c r="G661" s="82">
        <v>1.31</v>
      </c>
      <c r="H661" s="83">
        <f t="shared" si="29"/>
        <v>142.79</v>
      </c>
      <c r="I661" s="96"/>
      <c r="J661" s="23">
        <f t="shared" si="28"/>
        <v>0</v>
      </c>
    </row>
    <row r="662" spans="1:10" ht="13.05" customHeight="1" x14ac:dyDescent="0.3">
      <c r="A662" s="81">
        <v>639</v>
      </c>
      <c r="B662" s="90" t="s">
        <v>35</v>
      </c>
      <c r="C662" s="92" t="s">
        <v>136</v>
      </c>
      <c r="D662" s="81" t="s">
        <v>168</v>
      </c>
      <c r="E662" s="81">
        <v>125</v>
      </c>
      <c r="F662" s="82">
        <f t="shared" si="27"/>
        <v>175</v>
      </c>
      <c r="G662" s="82">
        <v>1.4</v>
      </c>
      <c r="H662" s="83">
        <f t="shared" si="29"/>
        <v>152.6</v>
      </c>
      <c r="I662" s="96"/>
      <c r="J662" s="22">
        <f t="shared" si="28"/>
        <v>0</v>
      </c>
    </row>
    <row r="663" spans="1:10" ht="13.05" customHeight="1" x14ac:dyDescent="0.3">
      <c r="A663" s="81">
        <v>640</v>
      </c>
      <c r="B663" s="90" t="s">
        <v>35</v>
      </c>
      <c r="C663" s="92" t="s">
        <v>250</v>
      </c>
      <c r="D663" s="81" t="s">
        <v>168</v>
      </c>
      <c r="E663" s="81">
        <v>125</v>
      </c>
      <c r="F663" s="82">
        <f t="shared" si="27"/>
        <v>168.75</v>
      </c>
      <c r="G663" s="82">
        <v>1.35</v>
      </c>
      <c r="H663" s="83">
        <f t="shared" si="29"/>
        <v>147.15</v>
      </c>
      <c r="I663" s="96"/>
      <c r="J663" s="22">
        <f t="shared" si="28"/>
        <v>0</v>
      </c>
    </row>
    <row r="664" spans="1:10" ht="13.05" customHeight="1" x14ac:dyDescent="0.3">
      <c r="A664" s="81">
        <v>641</v>
      </c>
      <c r="B664" s="90" t="s">
        <v>35</v>
      </c>
      <c r="C664" s="92" t="s">
        <v>137</v>
      </c>
      <c r="D664" s="81" t="s">
        <v>168</v>
      </c>
      <c r="E664" s="81">
        <v>125</v>
      </c>
      <c r="F664" s="82">
        <f t="shared" ref="F664:F727" si="30">G664*E664</f>
        <v>172.5</v>
      </c>
      <c r="G664" s="82">
        <v>1.38</v>
      </c>
      <c r="H664" s="83">
        <f t="shared" si="29"/>
        <v>150.41999999999999</v>
      </c>
      <c r="I664" s="96"/>
      <c r="J664" s="23">
        <f t="shared" ref="J664:J727" si="31">I664*G664</f>
        <v>0</v>
      </c>
    </row>
    <row r="665" spans="1:10" ht="13.05" customHeight="1" x14ac:dyDescent="0.3">
      <c r="A665" s="81">
        <v>642</v>
      </c>
      <c r="B665" s="90" t="s">
        <v>35</v>
      </c>
      <c r="C665" s="92" t="s">
        <v>251</v>
      </c>
      <c r="D665" s="81" t="s">
        <v>168</v>
      </c>
      <c r="E665" s="81">
        <v>125</v>
      </c>
      <c r="F665" s="82">
        <f t="shared" si="30"/>
        <v>198.75</v>
      </c>
      <c r="G665" s="82">
        <v>1.59</v>
      </c>
      <c r="H665" s="83">
        <f t="shared" ref="H665:H728" si="32">G665*109</f>
        <v>173.31</v>
      </c>
      <c r="I665" s="96"/>
      <c r="J665" s="23">
        <f t="shared" si="31"/>
        <v>0</v>
      </c>
    </row>
    <row r="666" spans="1:10" ht="13.05" customHeight="1" x14ac:dyDescent="0.3">
      <c r="A666" s="81">
        <v>643</v>
      </c>
      <c r="B666" s="90" t="s">
        <v>35</v>
      </c>
      <c r="C666" s="92" t="s">
        <v>139</v>
      </c>
      <c r="D666" s="81" t="s">
        <v>168</v>
      </c>
      <c r="E666" s="81">
        <v>125</v>
      </c>
      <c r="F666" s="82">
        <f t="shared" si="30"/>
        <v>172.5</v>
      </c>
      <c r="G666" s="82">
        <v>1.38</v>
      </c>
      <c r="H666" s="83">
        <f t="shared" si="32"/>
        <v>150.41999999999999</v>
      </c>
      <c r="I666" s="96"/>
      <c r="J666" s="22">
        <f t="shared" si="31"/>
        <v>0</v>
      </c>
    </row>
    <row r="667" spans="1:10" ht="13.05" customHeight="1" x14ac:dyDescent="0.3">
      <c r="A667" s="81">
        <v>644</v>
      </c>
      <c r="B667" s="90" t="s">
        <v>35</v>
      </c>
      <c r="C667" s="92" t="s">
        <v>140</v>
      </c>
      <c r="D667" s="81" t="s">
        <v>168</v>
      </c>
      <c r="E667" s="81">
        <v>125</v>
      </c>
      <c r="F667" s="82">
        <f t="shared" si="30"/>
        <v>150</v>
      </c>
      <c r="G667" s="82">
        <v>1.2</v>
      </c>
      <c r="H667" s="83">
        <f t="shared" si="32"/>
        <v>130.79999999999998</v>
      </c>
      <c r="I667" s="96"/>
      <c r="J667" s="22">
        <f t="shared" si="31"/>
        <v>0</v>
      </c>
    </row>
    <row r="668" spans="1:10" ht="13.05" customHeight="1" x14ac:dyDescent="0.3">
      <c r="A668" s="81">
        <v>645</v>
      </c>
      <c r="B668" s="90" t="s">
        <v>35</v>
      </c>
      <c r="C668" s="92" t="s">
        <v>141</v>
      </c>
      <c r="D668" s="81" t="s">
        <v>168</v>
      </c>
      <c r="E668" s="81">
        <v>125</v>
      </c>
      <c r="F668" s="82">
        <f t="shared" si="30"/>
        <v>156.25</v>
      </c>
      <c r="G668" s="82">
        <v>1.25</v>
      </c>
      <c r="H668" s="83">
        <f t="shared" si="32"/>
        <v>136.25</v>
      </c>
      <c r="I668" s="96"/>
      <c r="J668" s="23">
        <f t="shared" si="31"/>
        <v>0</v>
      </c>
    </row>
    <row r="669" spans="1:10" ht="13.05" customHeight="1" x14ac:dyDescent="0.3">
      <c r="A669" s="81">
        <v>646</v>
      </c>
      <c r="B669" s="90" t="s">
        <v>35</v>
      </c>
      <c r="C669" s="92" t="s">
        <v>142</v>
      </c>
      <c r="D669" s="81" t="s">
        <v>168</v>
      </c>
      <c r="E669" s="81">
        <v>125</v>
      </c>
      <c r="F669" s="82">
        <f t="shared" si="30"/>
        <v>171.25</v>
      </c>
      <c r="G669" s="82">
        <v>1.37</v>
      </c>
      <c r="H669" s="83">
        <f t="shared" si="32"/>
        <v>149.33000000000001</v>
      </c>
      <c r="I669" s="96"/>
      <c r="J669" s="22">
        <f t="shared" si="31"/>
        <v>0</v>
      </c>
    </row>
    <row r="670" spans="1:10" ht="13.05" customHeight="1" x14ac:dyDescent="0.3">
      <c r="A670" s="81">
        <v>647</v>
      </c>
      <c r="B670" s="90" t="s">
        <v>35</v>
      </c>
      <c r="C670" s="92" t="s">
        <v>252</v>
      </c>
      <c r="D670" s="81" t="s">
        <v>169</v>
      </c>
      <c r="E670" s="81">
        <v>100</v>
      </c>
      <c r="F670" s="82">
        <f t="shared" si="30"/>
        <v>162</v>
      </c>
      <c r="G670" s="82">
        <v>1.62</v>
      </c>
      <c r="H670" s="83">
        <f t="shared" si="32"/>
        <v>176.58</v>
      </c>
      <c r="I670" s="96"/>
      <c r="J670" s="22">
        <f t="shared" si="31"/>
        <v>0</v>
      </c>
    </row>
    <row r="671" spans="1:10" ht="13.05" customHeight="1" x14ac:dyDescent="0.3">
      <c r="A671" s="81">
        <v>648</v>
      </c>
      <c r="B671" s="90" t="s">
        <v>35</v>
      </c>
      <c r="C671" s="92" t="s">
        <v>107</v>
      </c>
      <c r="D671" s="81" t="s">
        <v>169</v>
      </c>
      <c r="E671" s="81">
        <v>100</v>
      </c>
      <c r="F671" s="82">
        <f t="shared" si="30"/>
        <v>160</v>
      </c>
      <c r="G671" s="82">
        <v>1.6</v>
      </c>
      <c r="H671" s="83">
        <f t="shared" si="32"/>
        <v>174.4</v>
      </c>
      <c r="I671" s="96"/>
      <c r="J671" s="23">
        <f t="shared" si="31"/>
        <v>0</v>
      </c>
    </row>
    <row r="672" spans="1:10" ht="13.05" customHeight="1" x14ac:dyDescent="0.3">
      <c r="A672" s="81">
        <v>649</v>
      </c>
      <c r="B672" s="90" t="s">
        <v>35</v>
      </c>
      <c r="C672" s="92" t="s">
        <v>234</v>
      </c>
      <c r="D672" s="81" t="s">
        <v>169</v>
      </c>
      <c r="E672" s="81">
        <v>100</v>
      </c>
      <c r="F672" s="82">
        <f t="shared" si="30"/>
        <v>162</v>
      </c>
      <c r="G672" s="82">
        <v>1.62</v>
      </c>
      <c r="H672" s="83">
        <f t="shared" si="32"/>
        <v>176.58</v>
      </c>
      <c r="I672" s="96"/>
      <c r="J672" s="23">
        <f t="shared" si="31"/>
        <v>0</v>
      </c>
    </row>
    <row r="673" spans="1:10" ht="13.05" customHeight="1" x14ac:dyDescent="0.3">
      <c r="A673" s="81">
        <v>650</v>
      </c>
      <c r="B673" s="90" t="s">
        <v>35</v>
      </c>
      <c r="C673" s="92" t="s">
        <v>235</v>
      </c>
      <c r="D673" s="81" t="s">
        <v>169</v>
      </c>
      <c r="E673" s="81">
        <v>100</v>
      </c>
      <c r="F673" s="82">
        <f t="shared" si="30"/>
        <v>158</v>
      </c>
      <c r="G673" s="82">
        <v>1.58</v>
      </c>
      <c r="H673" s="83">
        <f t="shared" si="32"/>
        <v>172.22</v>
      </c>
      <c r="I673" s="96"/>
      <c r="J673" s="22">
        <f t="shared" si="31"/>
        <v>0</v>
      </c>
    </row>
    <row r="674" spans="1:10" ht="13.05" customHeight="1" x14ac:dyDescent="0.3">
      <c r="A674" s="81">
        <v>651</v>
      </c>
      <c r="B674" s="90" t="s">
        <v>35</v>
      </c>
      <c r="C674" s="92" t="s">
        <v>108</v>
      </c>
      <c r="D674" s="81" t="s">
        <v>169</v>
      </c>
      <c r="E674" s="81">
        <v>100</v>
      </c>
      <c r="F674" s="82">
        <f t="shared" si="30"/>
        <v>156</v>
      </c>
      <c r="G674" s="82">
        <v>1.56</v>
      </c>
      <c r="H674" s="83">
        <f t="shared" si="32"/>
        <v>170.04</v>
      </c>
      <c r="I674" s="96"/>
      <c r="J674" s="22">
        <f t="shared" si="31"/>
        <v>0</v>
      </c>
    </row>
    <row r="675" spans="1:10" ht="13.05" customHeight="1" x14ac:dyDescent="0.3">
      <c r="A675" s="81">
        <v>652</v>
      </c>
      <c r="B675" s="90" t="s">
        <v>35</v>
      </c>
      <c r="C675" s="92" t="s">
        <v>109</v>
      </c>
      <c r="D675" s="81" t="s">
        <v>169</v>
      </c>
      <c r="E675" s="81">
        <v>100</v>
      </c>
      <c r="F675" s="82">
        <f t="shared" si="30"/>
        <v>150</v>
      </c>
      <c r="G675" s="82">
        <v>1.5</v>
      </c>
      <c r="H675" s="83">
        <f t="shared" si="32"/>
        <v>163.5</v>
      </c>
      <c r="I675" s="96"/>
      <c r="J675" s="23">
        <f t="shared" si="31"/>
        <v>0</v>
      </c>
    </row>
    <row r="676" spans="1:10" ht="13.05" customHeight="1" x14ac:dyDescent="0.3">
      <c r="A676" s="81">
        <v>653</v>
      </c>
      <c r="B676" s="90" t="s">
        <v>35</v>
      </c>
      <c r="C676" s="92" t="s">
        <v>232</v>
      </c>
      <c r="D676" s="81" t="s">
        <v>169</v>
      </c>
      <c r="E676" s="81">
        <v>100</v>
      </c>
      <c r="F676" s="82">
        <f t="shared" si="30"/>
        <v>154</v>
      </c>
      <c r="G676" s="82">
        <v>1.54</v>
      </c>
      <c r="H676" s="83">
        <f t="shared" si="32"/>
        <v>167.86</v>
      </c>
      <c r="I676" s="96"/>
      <c r="J676" s="22">
        <f t="shared" si="31"/>
        <v>0</v>
      </c>
    </row>
    <row r="677" spans="1:10" ht="13.05" customHeight="1" x14ac:dyDescent="0.3">
      <c r="A677" s="81">
        <v>654</v>
      </c>
      <c r="B677" s="90" t="s">
        <v>35</v>
      </c>
      <c r="C677" s="92" t="s">
        <v>253</v>
      </c>
      <c r="D677" s="81" t="s">
        <v>169</v>
      </c>
      <c r="E677" s="81">
        <v>100</v>
      </c>
      <c r="F677" s="82">
        <f t="shared" si="30"/>
        <v>156</v>
      </c>
      <c r="G677" s="82">
        <v>1.56</v>
      </c>
      <c r="H677" s="83">
        <f t="shared" si="32"/>
        <v>170.04</v>
      </c>
      <c r="I677" s="96"/>
      <c r="J677" s="22">
        <f t="shared" si="31"/>
        <v>0</v>
      </c>
    </row>
    <row r="678" spans="1:10" ht="13.05" customHeight="1" x14ac:dyDescent="0.3">
      <c r="A678" s="81">
        <v>655</v>
      </c>
      <c r="B678" s="90" t="s">
        <v>35</v>
      </c>
      <c r="C678" s="92" t="s">
        <v>238</v>
      </c>
      <c r="D678" s="81" t="s">
        <v>169</v>
      </c>
      <c r="E678" s="81">
        <v>100</v>
      </c>
      <c r="F678" s="82">
        <f t="shared" si="30"/>
        <v>162</v>
      </c>
      <c r="G678" s="82">
        <v>1.62</v>
      </c>
      <c r="H678" s="83">
        <f t="shared" si="32"/>
        <v>176.58</v>
      </c>
      <c r="I678" s="96"/>
      <c r="J678" s="23">
        <f t="shared" si="31"/>
        <v>0</v>
      </c>
    </row>
    <row r="679" spans="1:10" ht="13.05" customHeight="1" x14ac:dyDescent="0.3">
      <c r="A679" s="81">
        <v>656</v>
      </c>
      <c r="B679" s="90" t="s">
        <v>35</v>
      </c>
      <c r="C679" s="92" t="s">
        <v>111</v>
      </c>
      <c r="D679" s="81" t="s">
        <v>169</v>
      </c>
      <c r="E679" s="81">
        <v>100</v>
      </c>
      <c r="F679" s="82">
        <f t="shared" si="30"/>
        <v>154</v>
      </c>
      <c r="G679" s="82">
        <v>1.54</v>
      </c>
      <c r="H679" s="83">
        <f t="shared" si="32"/>
        <v>167.86</v>
      </c>
      <c r="I679" s="96"/>
      <c r="J679" s="23">
        <f t="shared" si="31"/>
        <v>0</v>
      </c>
    </row>
    <row r="680" spans="1:10" ht="13.05" customHeight="1" x14ac:dyDescent="0.3">
      <c r="A680" s="81">
        <v>657</v>
      </c>
      <c r="B680" s="90" t="s">
        <v>35</v>
      </c>
      <c r="C680" s="92" t="s">
        <v>239</v>
      </c>
      <c r="D680" s="81" t="s">
        <v>169</v>
      </c>
      <c r="E680" s="81">
        <v>100</v>
      </c>
      <c r="F680" s="82">
        <f t="shared" si="30"/>
        <v>162</v>
      </c>
      <c r="G680" s="82">
        <v>1.62</v>
      </c>
      <c r="H680" s="83">
        <f t="shared" si="32"/>
        <v>176.58</v>
      </c>
      <c r="I680" s="96"/>
      <c r="J680" s="22">
        <f t="shared" si="31"/>
        <v>0</v>
      </c>
    </row>
    <row r="681" spans="1:10" ht="13.05" customHeight="1" x14ac:dyDescent="0.3">
      <c r="A681" s="81">
        <v>658</v>
      </c>
      <c r="B681" s="90" t="s">
        <v>35</v>
      </c>
      <c r="C681" s="92" t="s">
        <v>112</v>
      </c>
      <c r="D681" s="81" t="s">
        <v>169</v>
      </c>
      <c r="E681" s="81">
        <v>100</v>
      </c>
      <c r="F681" s="82">
        <f t="shared" si="30"/>
        <v>164</v>
      </c>
      <c r="G681" s="82">
        <v>1.64</v>
      </c>
      <c r="H681" s="83">
        <f t="shared" si="32"/>
        <v>178.76</v>
      </c>
      <c r="I681" s="96"/>
      <c r="J681" s="22">
        <f t="shared" si="31"/>
        <v>0</v>
      </c>
    </row>
    <row r="682" spans="1:10" ht="13.05" customHeight="1" x14ac:dyDescent="0.3">
      <c r="A682" s="81">
        <v>659</v>
      </c>
      <c r="B682" s="90" t="s">
        <v>35</v>
      </c>
      <c r="C682" s="92" t="s">
        <v>113</v>
      </c>
      <c r="D682" s="81" t="s">
        <v>169</v>
      </c>
      <c r="E682" s="81">
        <v>100</v>
      </c>
      <c r="F682" s="82">
        <f t="shared" si="30"/>
        <v>140</v>
      </c>
      <c r="G682" s="82">
        <v>1.4</v>
      </c>
      <c r="H682" s="83">
        <f t="shared" si="32"/>
        <v>152.6</v>
      </c>
      <c r="I682" s="96"/>
      <c r="J682" s="23">
        <f t="shared" si="31"/>
        <v>0</v>
      </c>
    </row>
    <row r="683" spans="1:10" ht="13.05" customHeight="1" x14ac:dyDescent="0.3">
      <c r="A683" s="81">
        <v>660</v>
      </c>
      <c r="B683" s="90" t="s">
        <v>35</v>
      </c>
      <c r="C683" s="92" t="s">
        <v>241</v>
      </c>
      <c r="D683" s="81" t="s">
        <v>169</v>
      </c>
      <c r="E683" s="81">
        <v>100</v>
      </c>
      <c r="F683" s="82">
        <f t="shared" si="30"/>
        <v>159</v>
      </c>
      <c r="G683" s="82">
        <v>1.59</v>
      </c>
      <c r="H683" s="83">
        <f t="shared" si="32"/>
        <v>173.31</v>
      </c>
      <c r="I683" s="96"/>
      <c r="J683" s="23">
        <f t="shared" si="31"/>
        <v>0</v>
      </c>
    </row>
    <row r="684" spans="1:10" ht="13.05" customHeight="1" x14ac:dyDescent="0.3">
      <c r="A684" s="81">
        <v>661</v>
      </c>
      <c r="B684" s="90" t="s">
        <v>35</v>
      </c>
      <c r="C684" s="92" t="s">
        <v>114</v>
      </c>
      <c r="D684" s="81" t="s">
        <v>169</v>
      </c>
      <c r="E684" s="81">
        <v>100</v>
      </c>
      <c r="F684" s="82">
        <f t="shared" si="30"/>
        <v>162</v>
      </c>
      <c r="G684" s="82">
        <v>1.62</v>
      </c>
      <c r="H684" s="83">
        <f t="shared" si="32"/>
        <v>176.58</v>
      </c>
      <c r="I684" s="96"/>
      <c r="J684" s="23">
        <f t="shared" si="31"/>
        <v>0</v>
      </c>
    </row>
    <row r="685" spans="1:10" ht="13.05" customHeight="1" x14ac:dyDescent="0.3">
      <c r="A685" s="81">
        <v>662</v>
      </c>
      <c r="B685" s="90" t="s">
        <v>35</v>
      </c>
      <c r="C685" s="92" t="s">
        <v>242</v>
      </c>
      <c r="D685" s="81" t="s">
        <v>169</v>
      </c>
      <c r="E685" s="81">
        <v>100</v>
      </c>
      <c r="F685" s="82">
        <f t="shared" si="30"/>
        <v>163</v>
      </c>
      <c r="G685" s="82">
        <v>1.63</v>
      </c>
      <c r="H685" s="83">
        <f t="shared" si="32"/>
        <v>177.67</v>
      </c>
      <c r="I685" s="96"/>
      <c r="J685" s="23">
        <f t="shared" si="31"/>
        <v>0</v>
      </c>
    </row>
    <row r="686" spans="1:10" ht="13.05" customHeight="1" x14ac:dyDescent="0.3">
      <c r="A686" s="81">
        <v>663</v>
      </c>
      <c r="B686" s="90" t="s">
        <v>35</v>
      </c>
      <c r="C686" s="92" t="s">
        <v>116</v>
      </c>
      <c r="D686" s="81" t="s">
        <v>169</v>
      </c>
      <c r="E686" s="81">
        <v>100</v>
      </c>
      <c r="F686" s="82">
        <f t="shared" si="30"/>
        <v>146</v>
      </c>
      <c r="G686" s="82">
        <v>1.46</v>
      </c>
      <c r="H686" s="83">
        <f t="shared" si="32"/>
        <v>159.13999999999999</v>
      </c>
      <c r="I686" s="96"/>
      <c r="J686" s="23">
        <f t="shared" si="31"/>
        <v>0</v>
      </c>
    </row>
    <row r="687" spans="1:10" ht="13.05" customHeight="1" x14ac:dyDescent="0.3">
      <c r="A687" s="81">
        <v>664</v>
      </c>
      <c r="B687" s="90" t="s">
        <v>35</v>
      </c>
      <c r="C687" s="92" t="s">
        <v>118</v>
      </c>
      <c r="D687" s="81" t="s">
        <v>169</v>
      </c>
      <c r="E687" s="81">
        <v>100</v>
      </c>
      <c r="F687" s="82">
        <f t="shared" si="30"/>
        <v>162</v>
      </c>
      <c r="G687" s="82">
        <v>1.62</v>
      </c>
      <c r="H687" s="83">
        <f t="shared" si="32"/>
        <v>176.58</v>
      </c>
      <c r="I687" s="96"/>
      <c r="J687" s="23">
        <f t="shared" si="31"/>
        <v>0</v>
      </c>
    </row>
    <row r="688" spans="1:10" ht="13.05" customHeight="1" x14ac:dyDescent="0.3">
      <c r="A688" s="81">
        <v>665</v>
      </c>
      <c r="B688" s="90" t="s">
        <v>35</v>
      </c>
      <c r="C688" s="92" t="s">
        <v>245</v>
      </c>
      <c r="D688" s="81" t="s">
        <v>169</v>
      </c>
      <c r="E688" s="81">
        <v>100</v>
      </c>
      <c r="F688" s="82">
        <f t="shared" si="30"/>
        <v>159</v>
      </c>
      <c r="G688" s="82">
        <v>1.59</v>
      </c>
      <c r="H688" s="83">
        <f t="shared" si="32"/>
        <v>173.31</v>
      </c>
      <c r="I688" s="96"/>
      <c r="J688" s="23">
        <f t="shared" si="31"/>
        <v>0</v>
      </c>
    </row>
    <row r="689" spans="1:10" ht="13.05" customHeight="1" x14ac:dyDescent="0.3">
      <c r="A689" s="81">
        <v>666</v>
      </c>
      <c r="B689" s="90" t="s">
        <v>35</v>
      </c>
      <c r="C689" s="92" t="s">
        <v>246</v>
      </c>
      <c r="D689" s="81" t="s">
        <v>169</v>
      </c>
      <c r="E689" s="81">
        <v>100</v>
      </c>
      <c r="F689" s="82">
        <f t="shared" si="30"/>
        <v>167</v>
      </c>
      <c r="G689" s="82">
        <v>1.67</v>
      </c>
      <c r="H689" s="83">
        <f t="shared" si="32"/>
        <v>182.03</v>
      </c>
      <c r="I689" s="96"/>
      <c r="J689" s="23">
        <f t="shared" si="31"/>
        <v>0</v>
      </c>
    </row>
    <row r="690" spans="1:10" ht="13.05" customHeight="1" x14ac:dyDescent="0.3">
      <c r="A690" s="81">
        <v>667</v>
      </c>
      <c r="B690" s="90" t="s">
        <v>35</v>
      </c>
      <c r="C690" s="92" t="s">
        <v>120</v>
      </c>
      <c r="D690" s="81" t="s">
        <v>169</v>
      </c>
      <c r="E690" s="81">
        <v>100</v>
      </c>
      <c r="F690" s="82">
        <f t="shared" si="30"/>
        <v>162</v>
      </c>
      <c r="G690" s="82">
        <v>1.62</v>
      </c>
      <c r="H690" s="83">
        <f t="shared" si="32"/>
        <v>176.58</v>
      </c>
      <c r="I690" s="96"/>
      <c r="J690" s="23">
        <f t="shared" si="31"/>
        <v>0</v>
      </c>
    </row>
    <row r="691" spans="1:10" ht="13.05" customHeight="1" x14ac:dyDescent="0.3">
      <c r="A691" s="81">
        <v>668</v>
      </c>
      <c r="B691" s="90" t="s">
        <v>35</v>
      </c>
      <c r="C691" s="92" t="s">
        <v>121</v>
      </c>
      <c r="D691" s="81" t="s">
        <v>169</v>
      </c>
      <c r="E691" s="81">
        <v>100</v>
      </c>
      <c r="F691" s="82">
        <f t="shared" si="30"/>
        <v>159</v>
      </c>
      <c r="G691" s="82">
        <v>1.59</v>
      </c>
      <c r="H691" s="83">
        <f t="shared" si="32"/>
        <v>173.31</v>
      </c>
      <c r="I691" s="96"/>
      <c r="J691" s="23">
        <f t="shared" si="31"/>
        <v>0</v>
      </c>
    </row>
    <row r="692" spans="1:10" ht="13.05" customHeight="1" x14ac:dyDescent="0.3">
      <c r="A692" s="81">
        <v>669</v>
      </c>
      <c r="B692" s="90" t="s">
        <v>35</v>
      </c>
      <c r="C692" s="92" t="s">
        <v>122</v>
      </c>
      <c r="D692" s="81" t="s">
        <v>169</v>
      </c>
      <c r="E692" s="81">
        <v>100</v>
      </c>
      <c r="F692" s="82">
        <f t="shared" si="30"/>
        <v>161</v>
      </c>
      <c r="G692" s="82">
        <v>1.61</v>
      </c>
      <c r="H692" s="83">
        <f t="shared" si="32"/>
        <v>175.49</v>
      </c>
      <c r="I692" s="96"/>
      <c r="J692" s="23">
        <f t="shared" si="31"/>
        <v>0</v>
      </c>
    </row>
    <row r="693" spans="1:10" ht="13.05" customHeight="1" x14ac:dyDescent="0.3">
      <c r="A693" s="81">
        <v>670</v>
      </c>
      <c r="B693" s="90" t="s">
        <v>35</v>
      </c>
      <c r="C693" s="92" t="s">
        <v>123</v>
      </c>
      <c r="D693" s="81" t="s">
        <v>169</v>
      </c>
      <c r="E693" s="81">
        <v>100</v>
      </c>
      <c r="F693" s="82">
        <f t="shared" si="30"/>
        <v>162</v>
      </c>
      <c r="G693" s="82">
        <v>1.62</v>
      </c>
      <c r="H693" s="83">
        <f t="shared" si="32"/>
        <v>176.58</v>
      </c>
      <c r="I693" s="96"/>
      <c r="J693" s="23">
        <f t="shared" si="31"/>
        <v>0</v>
      </c>
    </row>
    <row r="694" spans="1:10" ht="13.05" customHeight="1" x14ac:dyDescent="0.3">
      <c r="A694" s="81">
        <v>671</v>
      </c>
      <c r="B694" s="90" t="s">
        <v>35</v>
      </c>
      <c r="C694" s="92" t="s">
        <v>124</v>
      </c>
      <c r="D694" s="81" t="s">
        <v>169</v>
      </c>
      <c r="E694" s="81">
        <v>100</v>
      </c>
      <c r="F694" s="82">
        <f t="shared" si="30"/>
        <v>160</v>
      </c>
      <c r="G694" s="82">
        <v>1.6</v>
      </c>
      <c r="H694" s="83">
        <f t="shared" si="32"/>
        <v>174.4</v>
      </c>
      <c r="I694" s="96"/>
      <c r="J694" s="23">
        <f t="shared" si="31"/>
        <v>0</v>
      </c>
    </row>
    <row r="695" spans="1:10" ht="13.05" customHeight="1" x14ac:dyDescent="0.3">
      <c r="A695" s="81">
        <v>672</v>
      </c>
      <c r="B695" s="90" t="s">
        <v>35</v>
      </c>
      <c r="C695" s="92" t="s">
        <v>126</v>
      </c>
      <c r="D695" s="81" t="s">
        <v>169</v>
      </c>
      <c r="E695" s="81">
        <v>100</v>
      </c>
      <c r="F695" s="82">
        <f t="shared" si="30"/>
        <v>150</v>
      </c>
      <c r="G695" s="82">
        <v>1.5</v>
      </c>
      <c r="H695" s="83">
        <f t="shared" si="32"/>
        <v>163.5</v>
      </c>
      <c r="I695" s="96"/>
      <c r="J695" s="23">
        <f t="shared" si="31"/>
        <v>0</v>
      </c>
    </row>
    <row r="696" spans="1:10" ht="13.05" customHeight="1" x14ac:dyDescent="0.3">
      <c r="A696" s="81">
        <v>673</v>
      </c>
      <c r="B696" s="90" t="s">
        <v>35</v>
      </c>
      <c r="C696" s="92" t="s">
        <v>127</v>
      </c>
      <c r="D696" s="81" t="s">
        <v>169</v>
      </c>
      <c r="E696" s="81">
        <v>100</v>
      </c>
      <c r="F696" s="82">
        <f t="shared" si="30"/>
        <v>162</v>
      </c>
      <c r="G696" s="82">
        <v>1.62</v>
      </c>
      <c r="H696" s="83">
        <f t="shared" si="32"/>
        <v>176.58</v>
      </c>
      <c r="I696" s="96"/>
      <c r="J696" s="23">
        <f t="shared" si="31"/>
        <v>0</v>
      </c>
    </row>
    <row r="697" spans="1:10" ht="13.05" customHeight="1" x14ac:dyDescent="0.3">
      <c r="A697" s="81">
        <v>674</v>
      </c>
      <c r="B697" s="90" t="s">
        <v>35</v>
      </c>
      <c r="C697" s="92" t="s">
        <v>128</v>
      </c>
      <c r="D697" s="81" t="s">
        <v>169</v>
      </c>
      <c r="E697" s="81">
        <v>100</v>
      </c>
      <c r="F697" s="82">
        <f t="shared" si="30"/>
        <v>143</v>
      </c>
      <c r="G697" s="82">
        <v>1.43</v>
      </c>
      <c r="H697" s="83">
        <f t="shared" si="32"/>
        <v>155.87</v>
      </c>
      <c r="I697" s="96"/>
      <c r="J697" s="23">
        <f t="shared" si="31"/>
        <v>0</v>
      </c>
    </row>
    <row r="698" spans="1:10" ht="13.05" customHeight="1" x14ac:dyDescent="0.3">
      <c r="A698" s="81">
        <v>675</v>
      </c>
      <c r="B698" s="90" t="s">
        <v>35</v>
      </c>
      <c r="C698" s="92" t="s">
        <v>254</v>
      </c>
      <c r="D698" s="81" t="s">
        <v>169</v>
      </c>
      <c r="E698" s="81">
        <v>100</v>
      </c>
      <c r="F698" s="82">
        <f t="shared" si="30"/>
        <v>149</v>
      </c>
      <c r="G698" s="82">
        <v>1.49</v>
      </c>
      <c r="H698" s="83">
        <f t="shared" si="32"/>
        <v>162.41</v>
      </c>
      <c r="I698" s="96"/>
      <c r="J698" s="23">
        <f t="shared" si="31"/>
        <v>0</v>
      </c>
    </row>
    <row r="699" spans="1:10" ht="13.05" customHeight="1" x14ac:dyDescent="0.3">
      <c r="A699" s="81">
        <v>676</v>
      </c>
      <c r="B699" s="90" t="s">
        <v>35</v>
      </c>
      <c r="C699" s="92" t="s">
        <v>129</v>
      </c>
      <c r="D699" s="81" t="s">
        <v>169</v>
      </c>
      <c r="E699" s="81">
        <v>100</v>
      </c>
      <c r="F699" s="82">
        <f t="shared" si="30"/>
        <v>162</v>
      </c>
      <c r="G699" s="82">
        <v>1.62</v>
      </c>
      <c r="H699" s="83">
        <f t="shared" si="32"/>
        <v>176.58</v>
      </c>
      <c r="I699" s="96"/>
      <c r="J699" s="23">
        <f t="shared" si="31"/>
        <v>0</v>
      </c>
    </row>
    <row r="700" spans="1:10" ht="13.05" customHeight="1" x14ac:dyDescent="0.3">
      <c r="A700" s="81">
        <v>677</v>
      </c>
      <c r="B700" s="90" t="s">
        <v>35</v>
      </c>
      <c r="C700" s="92" t="s">
        <v>233</v>
      </c>
      <c r="D700" s="81" t="s">
        <v>169</v>
      </c>
      <c r="E700" s="81">
        <v>100</v>
      </c>
      <c r="F700" s="82">
        <f t="shared" si="30"/>
        <v>154</v>
      </c>
      <c r="G700" s="82">
        <v>1.54</v>
      </c>
      <c r="H700" s="83">
        <f t="shared" si="32"/>
        <v>167.86</v>
      </c>
      <c r="I700" s="96"/>
      <c r="J700" s="23">
        <f t="shared" si="31"/>
        <v>0</v>
      </c>
    </row>
    <row r="701" spans="1:10" ht="13.05" customHeight="1" x14ac:dyDescent="0.3">
      <c r="A701" s="81">
        <v>678</v>
      </c>
      <c r="B701" s="90" t="s">
        <v>35</v>
      </c>
      <c r="C701" s="92" t="s">
        <v>130</v>
      </c>
      <c r="D701" s="81" t="s">
        <v>169</v>
      </c>
      <c r="E701" s="81">
        <v>100</v>
      </c>
      <c r="F701" s="82">
        <f t="shared" si="30"/>
        <v>140</v>
      </c>
      <c r="G701" s="82">
        <v>1.4</v>
      </c>
      <c r="H701" s="83">
        <f t="shared" si="32"/>
        <v>152.6</v>
      </c>
      <c r="I701" s="96"/>
      <c r="J701" s="23">
        <f t="shared" si="31"/>
        <v>0</v>
      </c>
    </row>
    <row r="702" spans="1:10" ht="13.05" customHeight="1" x14ac:dyDescent="0.3">
      <c r="A702" s="81">
        <v>679</v>
      </c>
      <c r="B702" s="90" t="s">
        <v>35</v>
      </c>
      <c r="C702" s="92" t="s">
        <v>131</v>
      </c>
      <c r="D702" s="81" t="s">
        <v>169</v>
      </c>
      <c r="E702" s="81">
        <v>100</v>
      </c>
      <c r="F702" s="82">
        <f t="shared" si="30"/>
        <v>162</v>
      </c>
      <c r="G702" s="82">
        <v>1.62</v>
      </c>
      <c r="H702" s="83">
        <f t="shared" si="32"/>
        <v>176.58</v>
      </c>
      <c r="I702" s="96"/>
      <c r="J702" s="23">
        <f t="shared" si="31"/>
        <v>0</v>
      </c>
    </row>
    <row r="703" spans="1:10" ht="13.05" customHeight="1" x14ac:dyDescent="0.3">
      <c r="A703" s="81">
        <v>680</v>
      </c>
      <c r="B703" s="90" t="s">
        <v>35</v>
      </c>
      <c r="C703" s="92" t="s">
        <v>132</v>
      </c>
      <c r="D703" s="81" t="s">
        <v>169</v>
      </c>
      <c r="E703" s="81">
        <v>100</v>
      </c>
      <c r="F703" s="82">
        <f t="shared" si="30"/>
        <v>144</v>
      </c>
      <c r="G703" s="82">
        <v>1.44</v>
      </c>
      <c r="H703" s="83">
        <f t="shared" si="32"/>
        <v>156.96</v>
      </c>
      <c r="I703" s="96"/>
      <c r="J703" s="23">
        <f t="shared" si="31"/>
        <v>0</v>
      </c>
    </row>
    <row r="704" spans="1:10" ht="13.05" customHeight="1" x14ac:dyDescent="0.3">
      <c r="A704" s="81">
        <v>681</v>
      </c>
      <c r="B704" s="90" t="s">
        <v>35</v>
      </c>
      <c r="C704" s="92" t="s">
        <v>134</v>
      </c>
      <c r="D704" s="81" t="s">
        <v>169</v>
      </c>
      <c r="E704" s="81">
        <v>100</v>
      </c>
      <c r="F704" s="82">
        <f t="shared" si="30"/>
        <v>151</v>
      </c>
      <c r="G704" s="82">
        <v>1.51</v>
      </c>
      <c r="H704" s="83">
        <f t="shared" si="32"/>
        <v>164.59</v>
      </c>
      <c r="I704" s="96"/>
      <c r="J704" s="23">
        <f t="shared" si="31"/>
        <v>0</v>
      </c>
    </row>
    <row r="705" spans="1:10" ht="13.05" customHeight="1" x14ac:dyDescent="0.3">
      <c r="A705" s="81">
        <v>682</v>
      </c>
      <c r="B705" s="90" t="s">
        <v>35</v>
      </c>
      <c r="C705" s="92" t="s">
        <v>249</v>
      </c>
      <c r="D705" s="81" t="s">
        <v>169</v>
      </c>
      <c r="E705" s="81">
        <v>100</v>
      </c>
      <c r="F705" s="82">
        <f t="shared" si="30"/>
        <v>154</v>
      </c>
      <c r="G705" s="82">
        <v>1.54</v>
      </c>
      <c r="H705" s="83">
        <f t="shared" si="32"/>
        <v>167.86</v>
      </c>
      <c r="I705" s="96"/>
      <c r="J705" s="23">
        <f t="shared" si="31"/>
        <v>0</v>
      </c>
    </row>
    <row r="706" spans="1:10" ht="13.05" customHeight="1" x14ac:dyDescent="0.3">
      <c r="A706" s="81">
        <v>683</v>
      </c>
      <c r="B706" s="90" t="s">
        <v>35</v>
      </c>
      <c r="C706" s="92" t="s">
        <v>135</v>
      </c>
      <c r="D706" s="81" t="s">
        <v>169</v>
      </c>
      <c r="E706" s="81">
        <v>100</v>
      </c>
      <c r="F706" s="82">
        <f t="shared" si="30"/>
        <v>154</v>
      </c>
      <c r="G706" s="82">
        <v>1.54</v>
      </c>
      <c r="H706" s="83">
        <f t="shared" si="32"/>
        <v>167.86</v>
      </c>
      <c r="I706" s="96"/>
      <c r="J706" s="23">
        <f t="shared" si="31"/>
        <v>0</v>
      </c>
    </row>
    <row r="707" spans="1:10" ht="13.05" hidden="1" customHeight="1" x14ac:dyDescent="0.3">
      <c r="A707" s="97">
        <v>684</v>
      </c>
      <c r="B707" s="98" t="s">
        <v>35</v>
      </c>
      <c r="C707" s="104" t="s">
        <v>136</v>
      </c>
      <c r="D707" s="97" t="s">
        <v>169</v>
      </c>
      <c r="E707" s="97">
        <v>0</v>
      </c>
      <c r="F707" s="101">
        <f t="shared" si="30"/>
        <v>0</v>
      </c>
      <c r="G707" s="101">
        <v>1.62</v>
      </c>
      <c r="H707" s="102">
        <f t="shared" si="32"/>
        <v>176.58</v>
      </c>
      <c r="I707" s="96"/>
      <c r="J707" s="23">
        <f t="shared" si="31"/>
        <v>0</v>
      </c>
    </row>
    <row r="708" spans="1:10" ht="13.05" customHeight="1" x14ac:dyDescent="0.3">
      <c r="A708" s="81">
        <v>685</v>
      </c>
      <c r="B708" s="90" t="s">
        <v>35</v>
      </c>
      <c r="C708" s="92" t="s">
        <v>250</v>
      </c>
      <c r="D708" s="81" t="s">
        <v>169</v>
      </c>
      <c r="E708" s="81">
        <v>100</v>
      </c>
      <c r="F708" s="82">
        <f t="shared" si="30"/>
        <v>152</v>
      </c>
      <c r="G708" s="82">
        <v>1.52</v>
      </c>
      <c r="H708" s="83">
        <f t="shared" si="32"/>
        <v>165.68</v>
      </c>
      <c r="I708" s="96"/>
      <c r="J708" s="23">
        <f t="shared" si="31"/>
        <v>0</v>
      </c>
    </row>
    <row r="709" spans="1:10" ht="13.05" customHeight="1" x14ac:dyDescent="0.3">
      <c r="A709" s="81">
        <v>686</v>
      </c>
      <c r="B709" s="90" t="s">
        <v>35</v>
      </c>
      <c r="C709" s="92" t="s">
        <v>137</v>
      </c>
      <c r="D709" s="81" t="s">
        <v>169</v>
      </c>
      <c r="E709" s="81">
        <v>100</v>
      </c>
      <c r="F709" s="82">
        <f t="shared" si="30"/>
        <v>160</v>
      </c>
      <c r="G709" s="82">
        <v>1.6</v>
      </c>
      <c r="H709" s="83">
        <f t="shared" si="32"/>
        <v>174.4</v>
      </c>
      <c r="I709" s="96"/>
      <c r="J709" s="23">
        <f t="shared" si="31"/>
        <v>0</v>
      </c>
    </row>
    <row r="710" spans="1:10" ht="13.05" customHeight="1" x14ac:dyDescent="0.3">
      <c r="A710" s="81">
        <v>687</v>
      </c>
      <c r="B710" s="90" t="s">
        <v>35</v>
      </c>
      <c r="C710" s="92" t="s">
        <v>139</v>
      </c>
      <c r="D710" s="81" t="s">
        <v>169</v>
      </c>
      <c r="E710" s="81">
        <v>100</v>
      </c>
      <c r="F710" s="82">
        <f t="shared" si="30"/>
        <v>162</v>
      </c>
      <c r="G710" s="82">
        <v>1.62</v>
      </c>
      <c r="H710" s="83">
        <f t="shared" si="32"/>
        <v>176.58</v>
      </c>
      <c r="I710" s="96"/>
      <c r="J710" s="23">
        <f t="shared" si="31"/>
        <v>0</v>
      </c>
    </row>
    <row r="711" spans="1:10" ht="13.05" customHeight="1" x14ac:dyDescent="0.3">
      <c r="A711" s="81">
        <v>688</v>
      </c>
      <c r="B711" s="90" t="s">
        <v>35</v>
      </c>
      <c r="C711" s="92" t="s">
        <v>140</v>
      </c>
      <c r="D711" s="81" t="s">
        <v>169</v>
      </c>
      <c r="E711" s="81">
        <v>100</v>
      </c>
      <c r="F711" s="82">
        <f t="shared" si="30"/>
        <v>142</v>
      </c>
      <c r="G711" s="82">
        <v>1.42</v>
      </c>
      <c r="H711" s="83">
        <f t="shared" si="32"/>
        <v>154.78</v>
      </c>
      <c r="I711" s="96"/>
      <c r="J711" s="23">
        <f t="shared" si="31"/>
        <v>0</v>
      </c>
    </row>
    <row r="712" spans="1:10" ht="13.05" customHeight="1" x14ac:dyDescent="0.3">
      <c r="A712" s="81">
        <v>689</v>
      </c>
      <c r="B712" s="90" t="s">
        <v>255</v>
      </c>
      <c r="C712" s="92" t="s">
        <v>256</v>
      </c>
      <c r="D712" s="84" t="s">
        <v>164</v>
      </c>
      <c r="E712" s="84" t="s">
        <v>176</v>
      </c>
      <c r="F712" s="82">
        <f t="shared" si="30"/>
        <v>144</v>
      </c>
      <c r="G712" s="82">
        <v>0.36</v>
      </c>
      <c r="H712" s="83">
        <f t="shared" si="32"/>
        <v>39.24</v>
      </c>
      <c r="I712" s="96"/>
      <c r="J712" s="23">
        <f t="shared" si="31"/>
        <v>0</v>
      </c>
    </row>
    <row r="713" spans="1:10" ht="13.05" customHeight="1" x14ac:dyDescent="0.3">
      <c r="A713" s="81">
        <v>690</v>
      </c>
      <c r="B713" s="90" t="s">
        <v>255</v>
      </c>
      <c r="C713" s="92" t="s">
        <v>257</v>
      </c>
      <c r="D713" s="84" t="s">
        <v>164</v>
      </c>
      <c r="E713" s="84" t="s">
        <v>176</v>
      </c>
      <c r="F713" s="82">
        <f t="shared" si="30"/>
        <v>144</v>
      </c>
      <c r="G713" s="82">
        <v>0.36</v>
      </c>
      <c r="H713" s="83">
        <f t="shared" si="32"/>
        <v>39.24</v>
      </c>
      <c r="I713" s="96"/>
      <c r="J713" s="23">
        <f t="shared" si="31"/>
        <v>0</v>
      </c>
    </row>
    <row r="714" spans="1:10" ht="13.05" customHeight="1" x14ac:dyDescent="0.3">
      <c r="A714" s="81">
        <v>691</v>
      </c>
      <c r="B714" s="90" t="s">
        <v>255</v>
      </c>
      <c r="C714" s="92" t="s">
        <v>258</v>
      </c>
      <c r="D714" s="84" t="s">
        <v>164</v>
      </c>
      <c r="E714" s="84" t="s">
        <v>176</v>
      </c>
      <c r="F714" s="82">
        <f t="shared" si="30"/>
        <v>144</v>
      </c>
      <c r="G714" s="82">
        <v>0.36</v>
      </c>
      <c r="H714" s="83">
        <f t="shared" si="32"/>
        <v>39.24</v>
      </c>
      <c r="I714" s="96"/>
      <c r="J714" s="23">
        <f t="shared" si="31"/>
        <v>0</v>
      </c>
    </row>
    <row r="715" spans="1:10" ht="13.05" customHeight="1" x14ac:dyDescent="0.3">
      <c r="A715" s="81">
        <v>692</v>
      </c>
      <c r="B715" s="90" t="s">
        <v>255</v>
      </c>
      <c r="C715" s="92" t="s">
        <v>259</v>
      </c>
      <c r="D715" s="84" t="s">
        <v>164</v>
      </c>
      <c r="E715" s="84" t="s">
        <v>176</v>
      </c>
      <c r="F715" s="82">
        <f t="shared" si="30"/>
        <v>144</v>
      </c>
      <c r="G715" s="82">
        <v>0.36</v>
      </c>
      <c r="H715" s="83">
        <f t="shared" si="32"/>
        <v>39.24</v>
      </c>
      <c r="I715" s="96"/>
      <c r="J715" s="23">
        <f t="shared" si="31"/>
        <v>0</v>
      </c>
    </row>
    <row r="716" spans="1:10" ht="13.05" customHeight="1" x14ac:dyDescent="0.3">
      <c r="A716" s="81">
        <v>693</v>
      </c>
      <c r="B716" s="90" t="s">
        <v>255</v>
      </c>
      <c r="C716" s="92" t="s">
        <v>260</v>
      </c>
      <c r="D716" s="84" t="s">
        <v>164</v>
      </c>
      <c r="E716" s="84" t="s">
        <v>176</v>
      </c>
      <c r="F716" s="82">
        <f t="shared" si="30"/>
        <v>144</v>
      </c>
      <c r="G716" s="82">
        <v>0.36</v>
      </c>
      <c r="H716" s="83">
        <f t="shared" si="32"/>
        <v>39.24</v>
      </c>
      <c r="I716" s="96"/>
      <c r="J716" s="23">
        <f t="shared" si="31"/>
        <v>0</v>
      </c>
    </row>
    <row r="717" spans="1:10" ht="13.05" customHeight="1" x14ac:dyDescent="0.3">
      <c r="A717" s="81">
        <v>694</v>
      </c>
      <c r="B717" s="90" t="s">
        <v>255</v>
      </c>
      <c r="C717" s="92" t="s">
        <v>261</v>
      </c>
      <c r="D717" s="84" t="s">
        <v>164</v>
      </c>
      <c r="E717" s="84" t="s">
        <v>176</v>
      </c>
      <c r="F717" s="82">
        <f t="shared" si="30"/>
        <v>144</v>
      </c>
      <c r="G717" s="82">
        <v>0.36</v>
      </c>
      <c r="H717" s="83">
        <f t="shared" si="32"/>
        <v>39.24</v>
      </c>
      <c r="I717" s="96"/>
      <c r="J717" s="23">
        <f t="shared" si="31"/>
        <v>0</v>
      </c>
    </row>
    <row r="718" spans="1:10" ht="13.05" customHeight="1" x14ac:dyDescent="0.3">
      <c r="A718" s="81">
        <v>695</v>
      </c>
      <c r="B718" s="90" t="s">
        <v>255</v>
      </c>
      <c r="C718" s="92" t="s">
        <v>256</v>
      </c>
      <c r="D718" s="81" t="s">
        <v>165</v>
      </c>
      <c r="E718" s="81">
        <v>300</v>
      </c>
      <c r="F718" s="82">
        <f t="shared" si="30"/>
        <v>153</v>
      </c>
      <c r="G718" s="82">
        <v>0.51</v>
      </c>
      <c r="H718" s="83">
        <f t="shared" si="32"/>
        <v>55.59</v>
      </c>
      <c r="I718" s="96"/>
      <c r="J718" s="23">
        <f t="shared" si="31"/>
        <v>0</v>
      </c>
    </row>
    <row r="719" spans="1:10" ht="13.05" customHeight="1" x14ac:dyDescent="0.3">
      <c r="A719" s="81">
        <v>696</v>
      </c>
      <c r="B719" s="90" t="s">
        <v>255</v>
      </c>
      <c r="C719" s="92" t="s">
        <v>257</v>
      </c>
      <c r="D719" s="81" t="s">
        <v>165</v>
      </c>
      <c r="E719" s="81">
        <v>300</v>
      </c>
      <c r="F719" s="82">
        <f t="shared" si="30"/>
        <v>153</v>
      </c>
      <c r="G719" s="82">
        <v>0.51</v>
      </c>
      <c r="H719" s="83">
        <f t="shared" si="32"/>
        <v>55.59</v>
      </c>
      <c r="I719" s="96"/>
      <c r="J719" s="23">
        <f t="shared" si="31"/>
        <v>0</v>
      </c>
    </row>
    <row r="720" spans="1:10" ht="13.05" customHeight="1" x14ac:dyDescent="0.3">
      <c r="A720" s="81">
        <v>697</v>
      </c>
      <c r="B720" s="90" t="s">
        <v>255</v>
      </c>
      <c r="C720" s="92" t="s">
        <v>258</v>
      </c>
      <c r="D720" s="81" t="s">
        <v>165</v>
      </c>
      <c r="E720" s="81">
        <v>300</v>
      </c>
      <c r="F720" s="82">
        <f t="shared" si="30"/>
        <v>153</v>
      </c>
      <c r="G720" s="82">
        <v>0.51</v>
      </c>
      <c r="H720" s="83">
        <f t="shared" si="32"/>
        <v>55.59</v>
      </c>
      <c r="I720" s="96"/>
      <c r="J720" s="23">
        <f t="shared" si="31"/>
        <v>0</v>
      </c>
    </row>
    <row r="721" spans="1:10" ht="13.05" customHeight="1" x14ac:dyDescent="0.3">
      <c r="A721" s="81">
        <v>698</v>
      </c>
      <c r="B721" s="90" t="s">
        <v>255</v>
      </c>
      <c r="C721" s="92" t="s">
        <v>259</v>
      </c>
      <c r="D721" s="81" t="s">
        <v>165</v>
      </c>
      <c r="E721" s="81">
        <v>300</v>
      </c>
      <c r="F721" s="82">
        <f t="shared" si="30"/>
        <v>153</v>
      </c>
      <c r="G721" s="82">
        <v>0.51</v>
      </c>
      <c r="H721" s="83">
        <f t="shared" si="32"/>
        <v>55.59</v>
      </c>
      <c r="I721" s="96"/>
      <c r="J721" s="23">
        <f t="shared" si="31"/>
        <v>0</v>
      </c>
    </row>
    <row r="722" spans="1:10" ht="13.05" customHeight="1" x14ac:dyDescent="0.3">
      <c r="A722" s="81">
        <v>699</v>
      </c>
      <c r="B722" s="90" t="s">
        <v>255</v>
      </c>
      <c r="C722" s="92" t="s">
        <v>260</v>
      </c>
      <c r="D722" s="81" t="s">
        <v>165</v>
      </c>
      <c r="E722" s="81">
        <v>300</v>
      </c>
      <c r="F722" s="82">
        <f t="shared" si="30"/>
        <v>153</v>
      </c>
      <c r="G722" s="82">
        <v>0.51</v>
      </c>
      <c r="H722" s="83">
        <f t="shared" si="32"/>
        <v>55.59</v>
      </c>
      <c r="I722" s="96"/>
      <c r="J722" s="23">
        <f t="shared" si="31"/>
        <v>0</v>
      </c>
    </row>
    <row r="723" spans="1:10" ht="13.05" customHeight="1" x14ac:dyDescent="0.3">
      <c r="A723" s="81">
        <v>700</v>
      </c>
      <c r="B723" s="90" t="s">
        <v>255</v>
      </c>
      <c r="C723" s="92" t="s">
        <v>261</v>
      </c>
      <c r="D723" s="81" t="s">
        <v>165</v>
      </c>
      <c r="E723" s="81">
        <v>300</v>
      </c>
      <c r="F723" s="82">
        <f t="shared" si="30"/>
        <v>153</v>
      </c>
      <c r="G723" s="82">
        <v>0.51</v>
      </c>
      <c r="H723" s="83">
        <f t="shared" si="32"/>
        <v>55.59</v>
      </c>
      <c r="I723" s="96"/>
      <c r="J723" s="23">
        <f t="shared" si="31"/>
        <v>0</v>
      </c>
    </row>
    <row r="724" spans="1:10" ht="13.05" customHeight="1" x14ac:dyDescent="0.3">
      <c r="A724" s="81">
        <v>701</v>
      </c>
      <c r="B724" s="90" t="s">
        <v>255</v>
      </c>
      <c r="C724" s="92" t="s">
        <v>256</v>
      </c>
      <c r="D724" s="81" t="s">
        <v>166</v>
      </c>
      <c r="E724" s="84" t="s">
        <v>262</v>
      </c>
      <c r="F724" s="82">
        <f t="shared" si="30"/>
        <v>134</v>
      </c>
      <c r="G724" s="82">
        <v>0.67</v>
      </c>
      <c r="H724" s="83">
        <f t="shared" si="32"/>
        <v>73.03</v>
      </c>
      <c r="I724" s="96"/>
      <c r="J724" s="23">
        <f t="shared" si="31"/>
        <v>0</v>
      </c>
    </row>
    <row r="725" spans="1:10" ht="13.05" customHeight="1" x14ac:dyDescent="0.3">
      <c r="A725" s="81">
        <v>702</v>
      </c>
      <c r="B725" s="90" t="s">
        <v>255</v>
      </c>
      <c r="C725" s="92" t="s">
        <v>257</v>
      </c>
      <c r="D725" s="81" t="s">
        <v>166</v>
      </c>
      <c r="E725" s="84" t="s">
        <v>262</v>
      </c>
      <c r="F725" s="82">
        <f t="shared" si="30"/>
        <v>134</v>
      </c>
      <c r="G725" s="82">
        <v>0.67</v>
      </c>
      <c r="H725" s="83">
        <f t="shared" si="32"/>
        <v>73.03</v>
      </c>
      <c r="I725" s="96"/>
      <c r="J725" s="23">
        <f t="shared" si="31"/>
        <v>0</v>
      </c>
    </row>
    <row r="726" spans="1:10" ht="13.05" customHeight="1" x14ac:dyDescent="0.3">
      <c r="A726" s="81">
        <v>703</v>
      </c>
      <c r="B726" s="90" t="s">
        <v>255</v>
      </c>
      <c r="C726" s="92" t="s">
        <v>258</v>
      </c>
      <c r="D726" s="81" t="s">
        <v>166</v>
      </c>
      <c r="E726" s="84" t="s">
        <v>262</v>
      </c>
      <c r="F726" s="82">
        <f t="shared" si="30"/>
        <v>134</v>
      </c>
      <c r="G726" s="82">
        <v>0.67</v>
      </c>
      <c r="H726" s="83">
        <f t="shared" si="32"/>
        <v>73.03</v>
      </c>
      <c r="I726" s="96"/>
      <c r="J726" s="23">
        <f t="shared" si="31"/>
        <v>0</v>
      </c>
    </row>
    <row r="727" spans="1:10" ht="13.05" customHeight="1" x14ac:dyDescent="0.3">
      <c r="A727" s="81">
        <v>704</v>
      </c>
      <c r="B727" s="90" t="s">
        <v>255</v>
      </c>
      <c r="C727" s="92" t="s">
        <v>259</v>
      </c>
      <c r="D727" s="81" t="s">
        <v>166</v>
      </c>
      <c r="E727" s="84" t="s">
        <v>262</v>
      </c>
      <c r="F727" s="82">
        <f t="shared" si="30"/>
        <v>134</v>
      </c>
      <c r="G727" s="82">
        <v>0.67</v>
      </c>
      <c r="H727" s="83">
        <f t="shared" si="32"/>
        <v>73.03</v>
      </c>
      <c r="I727" s="96"/>
      <c r="J727" s="23">
        <f t="shared" si="31"/>
        <v>0</v>
      </c>
    </row>
    <row r="728" spans="1:10" ht="13.05" customHeight="1" x14ac:dyDescent="0.3">
      <c r="A728" s="81">
        <v>705</v>
      </c>
      <c r="B728" s="90" t="s">
        <v>255</v>
      </c>
      <c r="C728" s="92" t="s">
        <v>260</v>
      </c>
      <c r="D728" s="81" t="s">
        <v>166</v>
      </c>
      <c r="E728" s="84" t="s">
        <v>262</v>
      </c>
      <c r="F728" s="82">
        <f t="shared" ref="F728:F791" si="33">G728*E728</f>
        <v>134</v>
      </c>
      <c r="G728" s="82">
        <v>0.67</v>
      </c>
      <c r="H728" s="83">
        <f t="shared" si="32"/>
        <v>73.03</v>
      </c>
      <c r="I728" s="96"/>
      <c r="J728" s="23">
        <f t="shared" ref="J728:J791" si="34">I728*G728</f>
        <v>0</v>
      </c>
    </row>
    <row r="729" spans="1:10" ht="13.05" customHeight="1" x14ac:dyDescent="0.3">
      <c r="A729" s="81">
        <v>706</v>
      </c>
      <c r="B729" s="90" t="s">
        <v>255</v>
      </c>
      <c r="C729" s="92" t="s">
        <v>261</v>
      </c>
      <c r="D729" s="81" t="s">
        <v>166</v>
      </c>
      <c r="E729" s="84" t="s">
        <v>262</v>
      </c>
      <c r="F729" s="82">
        <f t="shared" si="33"/>
        <v>134</v>
      </c>
      <c r="G729" s="82">
        <v>0.67</v>
      </c>
      <c r="H729" s="83">
        <f t="shared" ref="H729:H792" si="35">G729*109</f>
        <v>73.03</v>
      </c>
      <c r="I729" s="96"/>
      <c r="J729" s="23">
        <f t="shared" si="34"/>
        <v>0</v>
      </c>
    </row>
    <row r="730" spans="1:10" ht="13.05" customHeight="1" x14ac:dyDescent="0.3">
      <c r="A730" s="81">
        <v>707</v>
      </c>
      <c r="B730" s="90" t="s">
        <v>255</v>
      </c>
      <c r="C730" s="92" t="s">
        <v>256</v>
      </c>
      <c r="D730" s="81" t="s">
        <v>167</v>
      </c>
      <c r="E730" s="81">
        <v>150</v>
      </c>
      <c r="F730" s="82">
        <f t="shared" si="33"/>
        <v>129</v>
      </c>
      <c r="G730" s="82">
        <v>0.86</v>
      </c>
      <c r="H730" s="83">
        <f t="shared" si="35"/>
        <v>93.74</v>
      </c>
      <c r="I730" s="96"/>
      <c r="J730" s="23">
        <f t="shared" si="34"/>
        <v>0</v>
      </c>
    </row>
    <row r="731" spans="1:10" ht="13.05" customHeight="1" x14ac:dyDescent="0.3">
      <c r="A731" s="81">
        <v>708</v>
      </c>
      <c r="B731" s="90" t="s">
        <v>255</v>
      </c>
      <c r="C731" s="92" t="s">
        <v>257</v>
      </c>
      <c r="D731" s="81" t="s">
        <v>167</v>
      </c>
      <c r="E731" s="81">
        <v>150</v>
      </c>
      <c r="F731" s="82">
        <f t="shared" si="33"/>
        <v>129</v>
      </c>
      <c r="G731" s="82">
        <v>0.86</v>
      </c>
      <c r="H731" s="83">
        <f t="shared" si="35"/>
        <v>93.74</v>
      </c>
      <c r="I731" s="96"/>
      <c r="J731" s="23">
        <f t="shared" si="34"/>
        <v>0</v>
      </c>
    </row>
    <row r="732" spans="1:10" ht="13.05" customHeight="1" x14ac:dyDescent="0.3">
      <c r="A732" s="81">
        <v>709</v>
      </c>
      <c r="B732" s="90" t="s">
        <v>255</v>
      </c>
      <c r="C732" s="92" t="s">
        <v>258</v>
      </c>
      <c r="D732" s="81" t="s">
        <v>167</v>
      </c>
      <c r="E732" s="81">
        <v>150</v>
      </c>
      <c r="F732" s="82">
        <f t="shared" si="33"/>
        <v>129</v>
      </c>
      <c r="G732" s="82">
        <v>0.86</v>
      </c>
      <c r="H732" s="83">
        <f t="shared" si="35"/>
        <v>93.74</v>
      </c>
      <c r="I732" s="96"/>
      <c r="J732" s="23">
        <f t="shared" si="34"/>
        <v>0</v>
      </c>
    </row>
    <row r="733" spans="1:10" ht="13.05" customHeight="1" x14ac:dyDescent="0.3">
      <c r="A733" s="81">
        <v>710</v>
      </c>
      <c r="B733" s="90" t="s">
        <v>255</v>
      </c>
      <c r="C733" s="92" t="s">
        <v>259</v>
      </c>
      <c r="D733" s="81" t="s">
        <v>167</v>
      </c>
      <c r="E733" s="81">
        <v>150</v>
      </c>
      <c r="F733" s="82">
        <f t="shared" si="33"/>
        <v>129</v>
      </c>
      <c r="G733" s="82">
        <v>0.86</v>
      </c>
      <c r="H733" s="83">
        <f t="shared" si="35"/>
        <v>93.74</v>
      </c>
      <c r="I733" s="96"/>
      <c r="J733" s="23">
        <f t="shared" si="34"/>
        <v>0</v>
      </c>
    </row>
    <row r="734" spans="1:10" ht="13.05" customHeight="1" x14ac:dyDescent="0.3">
      <c r="A734" s="81">
        <v>711</v>
      </c>
      <c r="B734" s="90" t="s">
        <v>255</v>
      </c>
      <c r="C734" s="92" t="s">
        <v>260</v>
      </c>
      <c r="D734" s="81" t="s">
        <v>167</v>
      </c>
      <c r="E734" s="81">
        <v>150</v>
      </c>
      <c r="F734" s="82">
        <f t="shared" si="33"/>
        <v>129</v>
      </c>
      <c r="G734" s="82">
        <v>0.86</v>
      </c>
      <c r="H734" s="83">
        <f t="shared" si="35"/>
        <v>93.74</v>
      </c>
      <c r="I734" s="96"/>
      <c r="J734" s="23">
        <f t="shared" si="34"/>
        <v>0</v>
      </c>
    </row>
    <row r="735" spans="1:10" ht="13.05" customHeight="1" x14ac:dyDescent="0.3">
      <c r="A735" s="81">
        <v>712</v>
      </c>
      <c r="B735" s="90" t="s">
        <v>255</v>
      </c>
      <c r="C735" s="92" t="s">
        <v>261</v>
      </c>
      <c r="D735" s="81" t="s">
        <v>167</v>
      </c>
      <c r="E735" s="81">
        <v>150</v>
      </c>
      <c r="F735" s="82">
        <f t="shared" si="33"/>
        <v>129</v>
      </c>
      <c r="G735" s="82">
        <v>0.86</v>
      </c>
      <c r="H735" s="83">
        <f t="shared" si="35"/>
        <v>93.74</v>
      </c>
      <c r="I735" s="96"/>
      <c r="J735" s="23">
        <f t="shared" si="34"/>
        <v>0</v>
      </c>
    </row>
    <row r="736" spans="1:10" ht="13.05" customHeight="1" x14ac:dyDescent="0.3">
      <c r="A736" s="81">
        <v>713</v>
      </c>
      <c r="B736" s="90" t="s">
        <v>255</v>
      </c>
      <c r="C736" s="92" t="s">
        <v>256</v>
      </c>
      <c r="D736" s="81" t="s">
        <v>168</v>
      </c>
      <c r="E736" s="81">
        <v>125</v>
      </c>
      <c r="F736" s="82">
        <f t="shared" si="33"/>
        <v>128.75</v>
      </c>
      <c r="G736" s="82">
        <v>1.03</v>
      </c>
      <c r="H736" s="83">
        <f t="shared" si="35"/>
        <v>112.27</v>
      </c>
      <c r="I736" s="96"/>
      <c r="J736" s="23">
        <f t="shared" si="34"/>
        <v>0</v>
      </c>
    </row>
    <row r="737" spans="1:10" ht="13.05" customHeight="1" x14ac:dyDescent="0.3">
      <c r="A737" s="81">
        <v>714</v>
      </c>
      <c r="B737" s="90" t="s">
        <v>255</v>
      </c>
      <c r="C737" s="92" t="s">
        <v>257</v>
      </c>
      <c r="D737" s="81" t="s">
        <v>168</v>
      </c>
      <c r="E737" s="81">
        <v>125</v>
      </c>
      <c r="F737" s="82">
        <f t="shared" si="33"/>
        <v>128.75</v>
      </c>
      <c r="G737" s="82">
        <v>1.03</v>
      </c>
      <c r="H737" s="83">
        <f t="shared" si="35"/>
        <v>112.27</v>
      </c>
      <c r="I737" s="96"/>
      <c r="J737" s="23">
        <f t="shared" si="34"/>
        <v>0</v>
      </c>
    </row>
    <row r="738" spans="1:10" ht="13.05" customHeight="1" x14ac:dyDescent="0.3">
      <c r="A738" s="81">
        <v>715</v>
      </c>
      <c r="B738" s="90" t="s">
        <v>255</v>
      </c>
      <c r="C738" s="92" t="s">
        <v>258</v>
      </c>
      <c r="D738" s="81" t="s">
        <v>168</v>
      </c>
      <c r="E738" s="81">
        <v>125</v>
      </c>
      <c r="F738" s="82">
        <f t="shared" si="33"/>
        <v>128.75</v>
      </c>
      <c r="G738" s="82">
        <v>1.03</v>
      </c>
      <c r="H738" s="83">
        <f t="shared" si="35"/>
        <v>112.27</v>
      </c>
      <c r="I738" s="96"/>
      <c r="J738" s="23">
        <f t="shared" si="34"/>
        <v>0</v>
      </c>
    </row>
    <row r="739" spans="1:10" ht="13.05" customHeight="1" x14ac:dyDescent="0.3">
      <c r="A739" s="81">
        <v>716</v>
      </c>
      <c r="B739" s="90" t="s">
        <v>255</v>
      </c>
      <c r="C739" s="92" t="s">
        <v>259</v>
      </c>
      <c r="D739" s="81" t="s">
        <v>168</v>
      </c>
      <c r="E739" s="81">
        <v>125</v>
      </c>
      <c r="F739" s="82">
        <f t="shared" si="33"/>
        <v>128.75</v>
      </c>
      <c r="G739" s="82">
        <v>1.03</v>
      </c>
      <c r="H739" s="83">
        <f t="shared" si="35"/>
        <v>112.27</v>
      </c>
      <c r="I739" s="96"/>
      <c r="J739" s="23">
        <f t="shared" si="34"/>
        <v>0</v>
      </c>
    </row>
    <row r="740" spans="1:10" ht="13.05" customHeight="1" x14ac:dyDescent="0.3">
      <c r="A740" s="81">
        <v>717</v>
      </c>
      <c r="B740" s="90" t="s">
        <v>255</v>
      </c>
      <c r="C740" s="92" t="s">
        <v>260</v>
      </c>
      <c r="D740" s="81" t="s">
        <v>168</v>
      </c>
      <c r="E740" s="81">
        <v>125</v>
      </c>
      <c r="F740" s="82">
        <f t="shared" si="33"/>
        <v>128.75</v>
      </c>
      <c r="G740" s="82">
        <v>1.03</v>
      </c>
      <c r="H740" s="83">
        <f t="shared" si="35"/>
        <v>112.27</v>
      </c>
      <c r="I740" s="96"/>
      <c r="J740" s="23">
        <f t="shared" si="34"/>
        <v>0</v>
      </c>
    </row>
    <row r="741" spans="1:10" ht="13.05" customHeight="1" x14ac:dyDescent="0.3">
      <c r="A741" s="81">
        <v>718</v>
      </c>
      <c r="B741" s="90" t="s">
        <v>255</v>
      </c>
      <c r="C741" s="92" t="s">
        <v>261</v>
      </c>
      <c r="D741" s="81" t="s">
        <v>168</v>
      </c>
      <c r="E741" s="81">
        <v>125</v>
      </c>
      <c r="F741" s="82">
        <f t="shared" si="33"/>
        <v>128.75</v>
      </c>
      <c r="G741" s="82">
        <v>1.03</v>
      </c>
      <c r="H741" s="83">
        <f t="shared" si="35"/>
        <v>112.27</v>
      </c>
      <c r="I741" s="96"/>
      <c r="J741" s="23">
        <f t="shared" si="34"/>
        <v>0</v>
      </c>
    </row>
    <row r="742" spans="1:10" ht="13.05" hidden="1" customHeight="1" x14ac:dyDescent="0.3">
      <c r="A742" s="97">
        <v>719</v>
      </c>
      <c r="B742" s="98" t="s">
        <v>263</v>
      </c>
      <c r="C742" s="99" t="s">
        <v>264</v>
      </c>
      <c r="D742" s="100" t="s">
        <v>164</v>
      </c>
      <c r="E742" s="100" t="s">
        <v>351</v>
      </c>
      <c r="F742" s="101">
        <f t="shared" si="33"/>
        <v>0</v>
      </c>
      <c r="G742" s="101">
        <v>0.64</v>
      </c>
      <c r="H742" s="102">
        <f t="shared" si="35"/>
        <v>69.760000000000005</v>
      </c>
      <c r="I742" s="96"/>
      <c r="J742" s="23">
        <f t="shared" si="34"/>
        <v>0</v>
      </c>
    </row>
    <row r="743" spans="1:10" ht="13.05" hidden="1" customHeight="1" x14ac:dyDescent="0.3">
      <c r="A743" s="97">
        <v>720</v>
      </c>
      <c r="B743" s="98" t="s">
        <v>263</v>
      </c>
      <c r="C743" s="99" t="s">
        <v>265</v>
      </c>
      <c r="D743" s="100" t="s">
        <v>164</v>
      </c>
      <c r="E743" s="100" t="s">
        <v>351</v>
      </c>
      <c r="F743" s="101">
        <f t="shared" si="33"/>
        <v>0</v>
      </c>
      <c r="G743" s="101">
        <v>0.64</v>
      </c>
      <c r="H743" s="102">
        <f t="shared" si="35"/>
        <v>69.760000000000005</v>
      </c>
      <c r="I743" s="96"/>
      <c r="J743" s="23">
        <f t="shared" si="34"/>
        <v>0</v>
      </c>
    </row>
    <row r="744" spans="1:10" ht="13.05" hidden="1" customHeight="1" x14ac:dyDescent="0.3">
      <c r="A744" s="97">
        <v>721</v>
      </c>
      <c r="B744" s="98" t="s">
        <v>263</v>
      </c>
      <c r="C744" s="99" t="s">
        <v>266</v>
      </c>
      <c r="D744" s="100" t="s">
        <v>164</v>
      </c>
      <c r="E744" s="100" t="s">
        <v>351</v>
      </c>
      <c r="F744" s="101">
        <f t="shared" si="33"/>
        <v>0</v>
      </c>
      <c r="G744" s="101">
        <v>0.64</v>
      </c>
      <c r="H744" s="102">
        <f t="shared" si="35"/>
        <v>69.760000000000005</v>
      </c>
      <c r="I744" s="96"/>
      <c r="J744" s="23">
        <f t="shared" si="34"/>
        <v>0</v>
      </c>
    </row>
    <row r="745" spans="1:10" ht="13.05" hidden="1" customHeight="1" x14ac:dyDescent="0.3">
      <c r="A745" s="97">
        <v>722</v>
      </c>
      <c r="B745" s="98" t="s">
        <v>263</v>
      </c>
      <c r="C745" s="99" t="s">
        <v>267</v>
      </c>
      <c r="D745" s="100" t="s">
        <v>164</v>
      </c>
      <c r="E745" s="100" t="s">
        <v>351</v>
      </c>
      <c r="F745" s="101">
        <f t="shared" si="33"/>
        <v>0</v>
      </c>
      <c r="G745" s="101">
        <v>0.64</v>
      </c>
      <c r="H745" s="102">
        <f t="shared" si="35"/>
        <v>69.760000000000005</v>
      </c>
      <c r="I745" s="96"/>
      <c r="J745" s="23">
        <f t="shared" si="34"/>
        <v>0</v>
      </c>
    </row>
    <row r="746" spans="1:10" ht="13.05" hidden="1" customHeight="1" x14ac:dyDescent="0.3">
      <c r="A746" s="97">
        <v>723</v>
      </c>
      <c r="B746" s="98" t="s">
        <v>263</v>
      </c>
      <c r="C746" s="99" t="s">
        <v>268</v>
      </c>
      <c r="D746" s="100" t="s">
        <v>164</v>
      </c>
      <c r="E746" s="100" t="s">
        <v>351</v>
      </c>
      <c r="F746" s="101">
        <f t="shared" si="33"/>
        <v>0</v>
      </c>
      <c r="G746" s="101">
        <v>0.64</v>
      </c>
      <c r="H746" s="102">
        <f t="shared" si="35"/>
        <v>69.760000000000005</v>
      </c>
      <c r="I746" s="96"/>
      <c r="J746" s="23">
        <f t="shared" si="34"/>
        <v>0</v>
      </c>
    </row>
    <row r="747" spans="1:10" ht="13.05" hidden="1" customHeight="1" x14ac:dyDescent="0.3">
      <c r="A747" s="97">
        <v>724</v>
      </c>
      <c r="B747" s="98" t="s">
        <v>263</v>
      </c>
      <c r="C747" s="99" t="s">
        <v>264</v>
      </c>
      <c r="D747" s="97" t="s">
        <v>165</v>
      </c>
      <c r="E747" s="100" t="s">
        <v>351</v>
      </c>
      <c r="F747" s="101">
        <f t="shared" si="33"/>
        <v>0</v>
      </c>
      <c r="G747" s="101">
        <v>0.91</v>
      </c>
      <c r="H747" s="102">
        <f t="shared" si="35"/>
        <v>99.19</v>
      </c>
      <c r="I747" s="96"/>
      <c r="J747" s="23">
        <f t="shared" si="34"/>
        <v>0</v>
      </c>
    </row>
    <row r="748" spans="1:10" ht="13.05" hidden="1" customHeight="1" x14ac:dyDescent="0.3">
      <c r="A748" s="97">
        <v>725</v>
      </c>
      <c r="B748" s="98" t="s">
        <v>263</v>
      </c>
      <c r="C748" s="99" t="s">
        <v>265</v>
      </c>
      <c r="D748" s="97" t="s">
        <v>165</v>
      </c>
      <c r="E748" s="100" t="s">
        <v>351</v>
      </c>
      <c r="F748" s="101">
        <f t="shared" si="33"/>
        <v>0</v>
      </c>
      <c r="G748" s="101">
        <v>0.91</v>
      </c>
      <c r="H748" s="102">
        <f t="shared" si="35"/>
        <v>99.19</v>
      </c>
      <c r="I748" s="96"/>
      <c r="J748" s="23">
        <f t="shared" si="34"/>
        <v>0</v>
      </c>
    </row>
    <row r="749" spans="1:10" ht="13.05" hidden="1" customHeight="1" x14ac:dyDescent="0.3">
      <c r="A749" s="97">
        <v>726</v>
      </c>
      <c r="B749" s="98" t="s">
        <v>263</v>
      </c>
      <c r="C749" s="99" t="s">
        <v>266</v>
      </c>
      <c r="D749" s="97" t="s">
        <v>165</v>
      </c>
      <c r="E749" s="100" t="s">
        <v>351</v>
      </c>
      <c r="F749" s="101">
        <f t="shared" si="33"/>
        <v>0</v>
      </c>
      <c r="G749" s="101">
        <v>0.91</v>
      </c>
      <c r="H749" s="102">
        <f t="shared" si="35"/>
        <v>99.19</v>
      </c>
      <c r="I749" s="96"/>
      <c r="J749" s="23">
        <f t="shared" si="34"/>
        <v>0</v>
      </c>
    </row>
    <row r="750" spans="1:10" ht="13.05" hidden="1" customHeight="1" x14ac:dyDescent="0.3">
      <c r="A750" s="97">
        <v>727</v>
      </c>
      <c r="B750" s="98" t="s">
        <v>263</v>
      </c>
      <c r="C750" s="99" t="s">
        <v>267</v>
      </c>
      <c r="D750" s="97" t="s">
        <v>165</v>
      </c>
      <c r="E750" s="100" t="s">
        <v>351</v>
      </c>
      <c r="F750" s="101">
        <f t="shared" si="33"/>
        <v>0</v>
      </c>
      <c r="G750" s="101">
        <v>0.91</v>
      </c>
      <c r="H750" s="102">
        <f t="shared" si="35"/>
        <v>99.19</v>
      </c>
      <c r="I750" s="96"/>
      <c r="J750" s="23">
        <f t="shared" si="34"/>
        <v>0</v>
      </c>
    </row>
    <row r="751" spans="1:10" ht="13.05" hidden="1" customHeight="1" x14ac:dyDescent="0.3">
      <c r="A751" s="97">
        <v>728</v>
      </c>
      <c r="B751" s="98" t="s">
        <v>263</v>
      </c>
      <c r="C751" s="99" t="s">
        <v>268</v>
      </c>
      <c r="D751" s="97" t="s">
        <v>165</v>
      </c>
      <c r="E751" s="100" t="s">
        <v>351</v>
      </c>
      <c r="F751" s="101">
        <f t="shared" si="33"/>
        <v>0</v>
      </c>
      <c r="G751" s="101">
        <v>0.91</v>
      </c>
      <c r="H751" s="102">
        <f t="shared" si="35"/>
        <v>99.19</v>
      </c>
      <c r="I751" s="96"/>
      <c r="J751" s="23">
        <f t="shared" si="34"/>
        <v>0</v>
      </c>
    </row>
    <row r="752" spans="1:10" ht="13.05" hidden="1" customHeight="1" x14ac:dyDescent="0.3">
      <c r="A752" s="97">
        <v>729</v>
      </c>
      <c r="B752" s="98" t="s">
        <v>263</v>
      </c>
      <c r="C752" s="99" t="s">
        <v>264</v>
      </c>
      <c r="D752" s="97" t="s">
        <v>166</v>
      </c>
      <c r="E752" s="100" t="s">
        <v>351</v>
      </c>
      <c r="F752" s="101">
        <f t="shared" si="33"/>
        <v>0</v>
      </c>
      <c r="G752" s="101">
        <v>1.19</v>
      </c>
      <c r="H752" s="102">
        <f t="shared" si="35"/>
        <v>129.71</v>
      </c>
      <c r="I752" s="96"/>
      <c r="J752" s="23">
        <f t="shared" si="34"/>
        <v>0</v>
      </c>
    </row>
    <row r="753" spans="1:10" ht="13.05" hidden="1" customHeight="1" x14ac:dyDescent="0.3">
      <c r="A753" s="97">
        <v>730</v>
      </c>
      <c r="B753" s="98" t="s">
        <v>263</v>
      </c>
      <c r="C753" s="99" t="s">
        <v>265</v>
      </c>
      <c r="D753" s="97" t="s">
        <v>166</v>
      </c>
      <c r="E753" s="100" t="s">
        <v>351</v>
      </c>
      <c r="F753" s="101">
        <f t="shared" si="33"/>
        <v>0</v>
      </c>
      <c r="G753" s="101">
        <v>1.19</v>
      </c>
      <c r="H753" s="102">
        <f t="shared" si="35"/>
        <v>129.71</v>
      </c>
      <c r="I753" s="96"/>
      <c r="J753" s="23">
        <f t="shared" si="34"/>
        <v>0</v>
      </c>
    </row>
    <row r="754" spans="1:10" ht="13.05" hidden="1" customHeight="1" x14ac:dyDescent="0.3">
      <c r="A754" s="97">
        <v>731</v>
      </c>
      <c r="B754" s="98" t="s">
        <v>263</v>
      </c>
      <c r="C754" s="99" t="s">
        <v>266</v>
      </c>
      <c r="D754" s="97" t="s">
        <v>166</v>
      </c>
      <c r="E754" s="100" t="s">
        <v>351</v>
      </c>
      <c r="F754" s="101">
        <f t="shared" si="33"/>
        <v>0</v>
      </c>
      <c r="G754" s="101">
        <v>1.19</v>
      </c>
      <c r="H754" s="102">
        <f t="shared" si="35"/>
        <v>129.71</v>
      </c>
      <c r="I754" s="96"/>
      <c r="J754" s="23">
        <f t="shared" si="34"/>
        <v>0</v>
      </c>
    </row>
    <row r="755" spans="1:10" ht="13.05" hidden="1" customHeight="1" x14ac:dyDescent="0.3">
      <c r="A755" s="97">
        <v>732</v>
      </c>
      <c r="B755" s="98" t="s">
        <v>263</v>
      </c>
      <c r="C755" s="99" t="s">
        <v>267</v>
      </c>
      <c r="D755" s="97" t="s">
        <v>166</v>
      </c>
      <c r="E755" s="100" t="s">
        <v>351</v>
      </c>
      <c r="F755" s="101">
        <f t="shared" si="33"/>
        <v>0</v>
      </c>
      <c r="G755" s="101">
        <v>1.19</v>
      </c>
      <c r="H755" s="102">
        <f t="shared" si="35"/>
        <v>129.71</v>
      </c>
      <c r="I755" s="96"/>
      <c r="J755" s="23">
        <f t="shared" si="34"/>
        <v>0</v>
      </c>
    </row>
    <row r="756" spans="1:10" ht="13.05" hidden="1" customHeight="1" x14ac:dyDescent="0.3">
      <c r="A756" s="97">
        <v>733</v>
      </c>
      <c r="B756" s="98" t="s">
        <v>263</v>
      </c>
      <c r="C756" s="99" t="s">
        <v>268</v>
      </c>
      <c r="D756" s="97" t="s">
        <v>166</v>
      </c>
      <c r="E756" s="100" t="s">
        <v>351</v>
      </c>
      <c r="F756" s="101">
        <f t="shared" si="33"/>
        <v>0</v>
      </c>
      <c r="G756" s="101">
        <v>1.19</v>
      </c>
      <c r="H756" s="102">
        <f t="shared" si="35"/>
        <v>129.71</v>
      </c>
      <c r="I756" s="96"/>
      <c r="J756" s="23">
        <f t="shared" si="34"/>
        <v>0</v>
      </c>
    </row>
    <row r="757" spans="1:10" ht="13.05" hidden="1" customHeight="1" x14ac:dyDescent="0.3">
      <c r="A757" s="97">
        <v>734</v>
      </c>
      <c r="B757" s="98" t="s">
        <v>263</v>
      </c>
      <c r="C757" s="99" t="s">
        <v>264</v>
      </c>
      <c r="D757" s="97" t="s">
        <v>167</v>
      </c>
      <c r="E757" s="100" t="s">
        <v>351</v>
      </c>
      <c r="F757" s="101">
        <f t="shared" si="33"/>
        <v>0</v>
      </c>
      <c r="G757" s="101">
        <v>1.47</v>
      </c>
      <c r="H757" s="102">
        <f t="shared" si="35"/>
        <v>160.22999999999999</v>
      </c>
      <c r="I757" s="96"/>
      <c r="J757" s="23">
        <f t="shared" si="34"/>
        <v>0</v>
      </c>
    </row>
    <row r="758" spans="1:10" ht="13.05" hidden="1" customHeight="1" x14ac:dyDescent="0.3">
      <c r="A758" s="97">
        <v>735</v>
      </c>
      <c r="B758" s="98" t="s">
        <v>263</v>
      </c>
      <c r="C758" s="99" t="s">
        <v>265</v>
      </c>
      <c r="D758" s="97" t="s">
        <v>167</v>
      </c>
      <c r="E758" s="100" t="s">
        <v>351</v>
      </c>
      <c r="F758" s="101">
        <f t="shared" si="33"/>
        <v>0</v>
      </c>
      <c r="G758" s="101">
        <v>1.47</v>
      </c>
      <c r="H758" s="102">
        <f t="shared" si="35"/>
        <v>160.22999999999999</v>
      </c>
      <c r="I758" s="96"/>
      <c r="J758" s="23">
        <f t="shared" si="34"/>
        <v>0</v>
      </c>
    </row>
    <row r="759" spans="1:10" ht="13.05" hidden="1" customHeight="1" x14ac:dyDescent="0.3">
      <c r="A759" s="97">
        <v>736</v>
      </c>
      <c r="B759" s="98" t="s">
        <v>263</v>
      </c>
      <c r="C759" s="99" t="s">
        <v>266</v>
      </c>
      <c r="D759" s="97" t="s">
        <v>167</v>
      </c>
      <c r="E759" s="100" t="s">
        <v>351</v>
      </c>
      <c r="F759" s="101">
        <f t="shared" si="33"/>
        <v>0</v>
      </c>
      <c r="G759" s="101">
        <v>1.47</v>
      </c>
      <c r="H759" s="102">
        <f t="shared" si="35"/>
        <v>160.22999999999999</v>
      </c>
      <c r="I759" s="96"/>
      <c r="J759" s="23">
        <f t="shared" si="34"/>
        <v>0</v>
      </c>
    </row>
    <row r="760" spans="1:10" ht="13.05" hidden="1" customHeight="1" x14ac:dyDescent="0.3">
      <c r="A760" s="97">
        <v>737</v>
      </c>
      <c r="B760" s="98" t="s">
        <v>263</v>
      </c>
      <c r="C760" s="99" t="s">
        <v>267</v>
      </c>
      <c r="D760" s="97" t="s">
        <v>167</v>
      </c>
      <c r="E760" s="100" t="s">
        <v>351</v>
      </c>
      <c r="F760" s="101">
        <f t="shared" si="33"/>
        <v>0</v>
      </c>
      <c r="G760" s="101">
        <v>1.47</v>
      </c>
      <c r="H760" s="102">
        <f t="shared" si="35"/>
        <v>160.22999999999999</v>
      </c>
      <c r="I760" s="96"/>
      <c r="J760" s="23">
        <f t="shared" si="34"/>
        <v>0</v>
      </c>
    </row>
    <row r="761" spans="1:10" ht="13.05" hidden="1" customHeight="1" x14ac:dyDescent="0.3">
      <c r="A761" s="97">
        <v>738</v>
      </c>
      <c r="B761" s="98" t="s">
        <v>263</v>
      </c>
      <c r="C761" s="99" t="s">
        <v>268</v>
      </c>
      <c r="D761" s="97" t="s">
        <v>167</v>
      </c>
      <c r="E761" s="100" t="s">
        <v>351</v>
      </c>
      <c r="F761" s="101">
        <f t="shared" si="33"/>
        <v>0</v>
      </c>
      <c r="G761" s="101">
        <v>1.47</v>
      </c>
      <c r="H761" s="102">
        <f t="shared" si="35"/>
        <v>160.22999999999999</v>
      </c>
      <c r="I761" s="96"/>
      <c r="J761" s="23">
        <f t="shared" si="34"/>
        <v>0</v>
      </c>
    </row>
    <row r="762" spans="1:10" ht="13.05" hidden="1" customHeight="1" x14ac:dyDescent="0.3">
      <c r="A762" s="97">
        <v>739</v>
      </c>
      <c r="B762" s="98" t="s">
        <v>263</v>
      </c>
      <c r="C762" s="99" t="s">
        <v>264</v>
      </c>
      <c r="D762" s="97" t="s">
        <v>168</v>
      </c>
      <c r="E762" s="100" t="s">
        <v>351</v>
      </c>
      <c r="F762" s="101">
        <f t="shared" si="33"/>
        <v>0</v>
      </c>
      <c r="G762" s="101">
        <v>1.59</v>
      </c>
      <c r="H762" s="102">
        <f t="shared" si="35"/>
        <v>173.31</v>
      </c>
      <c r="I762" s="96"/>
      <c r="J762" s="23">
        <f t="shared" si="34"/>
        <v>0</v>
      </c>
    </row>
    <row r="763" spans="1:10" ht="13.05" hidden="1" customHeight="1" x14ac:dyDescent="0.3">
      <c r="A763" s="97">
        <v>740</v>
      </c>
      <c r="B763" s="98" t="s">
        <v>263</v>
      </c>
      <c r="C763" s="99" t="s">
        <v>265</v>
      </c>
      <c r="D763" s="97" t="s">
        <v>168</v>
      </c>
      <c r="E763" s="100" t="s">
        <v>351</v>
      </c>
      <c r="F763" s="101">
        <f t="shared" si="33"/>
        <v>0</v>
      </c>
      <c r="G763" s="101">
        <v>1.59</v>
      </c>
      <c r="H763" s="102">
        <f t="shared" si="35"/>
        <v>173.31</v>
      </c>
      <c r="I763" s="96"/>
      <c r="J763" s="23">
        <f t="shared" si="34"/>
        <v>0</v>
      </c>
    </row>
    <row r="764" spans="1:10" ht="13.05" hidden="1" customHeight="1" x14ac:dyDescent="0.3">
      <c r="A764" s="97">
        <v>741</v>
      </c>
      <c r="B764" s="98" t="s">
        <v>263</v>
      </c>
      <c r="C764" s="99" t="s">
        <v>266</v>
      </c>
      <c r="D764" s="97" t="s">
        <v>168</v>
      </c>
      <c r="E764" s="100" t="s">
        <v>351</v>
      </c>
      <c r="F764" s="101">
        <f t="shared" si="33"/>
        <v>0</v>
      </c>
      <c r="G764" s="101">
        <v>1.59</v>
      </c>
      <c r="H764" s="102">
        <f t="shared" si="35"/>
        <v>173.31</v>
      </c>
      <c r="I764" s="96"/>
      <c r="J764" s="23">
        <f t="shared" si="34"/>
        <v>0</v>
      </c>
    </row>
    <row r="765" spans="1:10" ht="13.05" hidden="1" customHeight="1" x14ac:dyDescent="0.3">
      <c r="A765" s="97">
        <v>742</v>
      </c>
      <c r="B765" s="98" t="s">
        <v>263</v>
      </c>
      <c r="C765" s="99" t="s">
        <v>267</v>
      </c>
      <c r="D765" s="97" t="s">
        <v>168</v>
      </c>
      <c r="E765" s="100" t="s">
        <v>351</v>
      </c>
      <c r="F765" s="101">
        <f t="shared" si="33"/>
        <v>0</v>
      </c>
      <c r="G765" s="101">
        <v>1.59</v>
      </c>
      <c r="H765" s="102">
        <f t="shared" si="35"/>
        <v>173.31</v>
      </c>
      <c r="I765" s="96"/>
      <c r="J765" s="23">
        <f t="shared" si="34"/>
        <v>0</v>
      </c>
    </row>
    <row r="766" spans="1:10" ht="13.05" hidden="1" customHeight="1" x14ac:dyDescent="0.3">
      <c r="A766" s="97">
        <v>743</v>
      </c>
      <c r="B766" s="98" t="s">
        <v>263</v>
      </c>
      <c r="C766" s="99" t="s">
        <v>268</v>
      </c>
      <c r="D766" s="97" t="s">
        <v>168</v>
      </c>
      <c r="E766" s="100" t="s">
        <v>351</v>
      </c>
      <c r="F766" s="101">
        <f t="shared" si="33"/>
        <v>0</v>
      </c>
      <c r="G766" s="101">
        <v>1.59</v>
      </c>
      <c r="H766" s="102">
        <f t="shared" si="35"/>
        <v>173.31</v>
      </c>
      <c r="I766" s="96"/>
      <c r="J766" s="23">
        <f t="shared" si="34"/>
        <v>0</v>
      </c>
    </row>
    <row r="767" spans="1:10" ht="13.05" customHeight="1" x14ac:dyDescent="0.3">
      <c r="A767" s="81">
        <v>744</v>
      </c>
      <c r="B767" s="90" t="s">
        <v>270</v>
      </c>
      <c r="C767" s="94" t="s">
        <v>271</v>
      </c>
      <c r="D767" s="81" t="s">
        <v>170</v>
      </c>
      <c r="E767" s="84" t="s">
        <v>176</v>
      </c>
      <c r="F767" s="82">
        <f t="shared" si="33"/>
        <v>256</v>
      </c>
      <c r="G767" s="82">
        <v>0.64</v>
      </c>
      <c r="H767" s="83">
        <f t="shared" si="35"/>
        <v>69.760000000000005</v>
      </c>
      <c r="I767" s="96"/>
      <c r="J767" s="23">
        <f t="shared" si="34"/>
        <v>0</v>
      </c>
    </row>
    <row r="768" spans="1:10" ht="13.05" customHeight="1" x14ac:dyDescent="0.3">
      <c r="A768" s="81">
        <v>745</v>
      </c>
      <c r="B768" s="90" t="s">
        <v>270</v>
      </c>
      <c r="C768" s="94" t="s">
        <v>272</v>
      </c>
      <c r="D768" s="81" t="s">
        <v>170</v>
      </c>
      <c r="E768" s="84" t="s">
        <v>176</v>
      </c>
      <c r="F768" s="82">
        <f t="shared" si="33"/>
        <v>256</v>
      </c>
      <c r="G768" s="82">
        <v>0.64</v>
      </c>
      <c r="H768" s="83">
        <f t="shared" si="35"/>
        <v>69.760000000000005</v>
      </c>
      <c r="I768" s="96"/>
      <c r="J768" s="23">
        <f t="shared" si="34"/>
        <v>0</v>
      </c>
    </row>
    <row r="769" spans="1:10" ht="13.05" customHeight="1" x14ac:dyDescent="0.3">
      <c r="A769" s="81">
        <v>746</v>
      </c>
      <c r="B769" s="90" t="s">
        <v>270</v>
      </c>
      <c r="C769" s="94" t="s">
        <v>273</v>
      </c>
      <c r="D769" s="81" t="s">
        <v>170</v>
      </c>
      <c r="E769" s="84" t="s">
        <v>176</v>
      </c>
      <c r="F769" s="82">
        <f t="shared" si="33"/>
        <v>256</v>
      </c>
      <c r="G769" s="82">
        <v>0.64</v>
      </c>
      <c r="H769" s="83">
        <f t="shared" si="35"/>
        <v>69.760000000000005</v>
      </c>
      <c r="I769" s="96"/>
      <c r="J769" s="23">
        <f t="shared" si="34"/>
        <v>0</v>
      </c>
    </row>
    <row r="770" spans="1:10" ht="13.05" customHeight="1" x14ac:dyDescent="0.3">
      <c r="A770" s="81">
        <v>747</v>
      </c>
      <c r="B770" s="90" t="s">
        <v>270</v>
      </c>
      <c r="C770" s="94" t="s">
        <v>274</v>
      </c>
      <c r="D770" s="81" t="s">
        <v>170</v>
      </c>
      <c r="E770" s="84" t="s">
        <v>176</v>
      </c>
      <c r="F770" s="82">
        <f t="shared" si="33"/>
        <v>256</v>
      </c>
      <c r="G770" s="82">
        <v>0.64</v>
      </c>
      <c r="H770" s="83">
        <f t="shared" si="35"/>
        <v>69.760000000000005</v>
      </c>
      <c r="I770" s="96"/>
      <c r="J770" s="23">
        <f t="shared" si="34"/>
        <v>0</v>
      </c>
    </row>
    <row r="771" spans="1:10" ht="13.05" customHeight="1" x14ac:dyDescent="0.3">
      <c r="A771" s="81">
        <v>748</v>
      </c>
      <c r="B771" s="90" t="s">
        <v>270</v>
      </c>
      <c r="C771" s="94" t="s">
        <v>275</v>
      </c>
      <c r="D771" s="81" t="s">
        <v>170</v>
      </c>
      <c r="E771" s="84" t="s">
        <v>176</v>
      </c>
      <c r="F771" s="82">
        <f t="shared" si="33"/>
        <v>256</v>
      </c>
      <c r="G771" s="82">
        <v>0.64</v>
      </c>
      <c r="H771" s="83">
        <f t="shared" si="35"/>
        <v>69.760000000000005</v>
      </c>
      <c r="I771" s="96"/>
      <c r="J771" s="23">
        <f t="shared" si="34"/>
        <v>0</v>
      </c>
    </row>
    <row r="772" spans="1:10" ht="13.05" customHeight="1" x14ac:dyDescent="0.3">
      <c r="A772" s="81">
        <v>749</v>
      </c>
      <c r="B772" s="90" t="s">
        <v>270</v>
      </c>
      <c r="C772" s="94" t="s">
        <v>276</v>
      </c>
      <c r="D772" s="81" t="s">
        <v>170</v>
      </c>
      <c r="E772" s="84" t="s">
        <v>176</v>
      </c>
      <c r="F772" s="82">
        <f t="shared" si="33"/>
        <v>256</v>
      </c>
      <c r="G772" s="82">
        <v>0.64</v>
      </c>
      <c r="H772" s="83">
        <f t="shared" si="35"/>
        <v>69.760000000000005</v>
      </c>
      <c r="I772" s="96"/>
      <c r="J772" s="23">
        <f t="shared" si="34"/>
        <v>0</v>
      </c>
    </row>
    <row r="773" spans="1:10" ht="13.05" customHeight="1" x14ac:dyDescent="0.3">
      <c r="A773" s="81">
        <v>750</v>
      </c>
      <c r="B773" s="90" t="s">
        <v>270</v>
      </c>
      <c r="C773" s="94" t="s">
        <v>277</v>
      </c>
      <c r="D773" s="81" t="s">
        <v>170</v>
      </c>
      <c r="E773" s="84" t="s">
        <v>176</v>
      </c>
      <c r="F773" s="82">
        <f t="shared" si="33"/>
        <v>256</v>
      </c>
      <c r="G773" s="82">
        <v>0.64</v>
      </c>
      <c r="H773" s="83">
        <f t="shared" si="35"/>
        <v>69.760000000000005</v>
      </c>
      <c r="I773" s="96"/>
      <c r="J773" s="23">
        <f t="shared" si="34"/>
        <v>0</v>
      </c>
    </row>
    <row r="774" spans="1:10" ht="13.05" customHeight="1" x14ac:dyDescent="0.3">
      <c r="A774" s="81">
        <v>751</v>
      </c>
      <c r="B774" s="90" t="s">
        <v>270</v>
      </c>
      <c r="C774" s="94" t="s">
        <v>278</v>
      </c>
      <c r="D774" s="81" t="s">
        <v>170</v>
      </c>
      <c r="E774" s="84" t="s">
        <v>176</v>
      </c>
      <c r="F774" s="82">
        <f t="shared" si="33"/>
        <v>256</v>
      </c>
      <c r="G774" s="82">
        <v>0.64</v>
      </c>
      <c r="H774" s="83">
        <f t="shared" si="35"/>
        <v>69.760000000000005</v>
      </c>
      <c r="I774" s="96"/>
      <c r="J774" s="23">
        <f t="shared" si="34"/>
        <v>0</v>
      </c>
    </row>
    <row r="775" spans="1:10" ht="13.05" customHeight="1" x14ac:dyDescent="0.3">
      <c r="A775" s="81">
        <v>752</v>
      </c>
      <c r="B775" s="90" t="s">
        <v>270</v>
      </c>
      <c r="C775" s="92" t="s">
        <v>279</v>
      </c>
      <c r="D775" s="81" t="s">
        <v>170</v>
      </c>
      <c r="E775" s="84" t="s">
        <v>176</v>
      </c>
      <c r="F775" s="82">
        <f t="shared" si="33"/>
        <v>256</v>
      </c>
      <c r="G775" s="82">
        <v>0.64</v>
      </c>
      <c r="H775" s="83">
        <f t="shared" si="35"/>
        <v>69.760000000000005</v>
      </c>
      <c r="I775" s="96"/>
      <c r="J775" s="23">
        <f t="shared" si="34"/>
        <v>0</v>
      </c>
    </row>
    <row r="776" spans="1:10" ht="13.05" customHeight="1" x14ac:dyDescent="0.3">
      <c r="A776" s="81">
        <v>753</v>
      </c>
      <c r="B776" s="90" t="s">
        <v>270</v>
      </c>
      <c r="C776" s="94" t="s">
        <v>280</v>
      </c>
      <c r="D776" s="81" t="s">
        <v>170</v>
      </c>
      <c r="E776" s="84" t="s">
        <v>176</v>
      </c>
      <c r="F776" s="82">
        <f t="shared" si="33"/>
        <v>256</v>
      </c>
      <c r="G776" s="82">
        <v>0.64</v>
      </c>
      <c r="H776" s="83">
        <f t="shared" si="35"/>
        <v>69.760000000000005</v>
      </c>
      <c r="I776" s="96"/>
      <c r="J776" s="23">
        <f t="shared" si="34"/>
        <v>0</v>
      </c>
    </row>
    <row r="777" spans="1:10" ht="13.05" customHeight="1" x14ac:dyDescent="0.3">
      <c r="A777" s="81">
        <v>754</v>
      </c>
      <c r="B777" s="90" t="s">
        <v>270</v>
      </c>
      <c r="C777" s="94" t="s">
        <v>281</v>
      </c>
      <c r="D777" s="81" t="s">
        <v>170</v>
      </c>
      <c r="E777" s="84" t="s">
        <v>176</v>
      </c>
      <c r="F777" s="82">
        <f t="shared" si="33"/>
        <v>256</v>
      </c>
      <c r="G777" s="82">
        <v>0.64</v>
      </c>
      <c r="H777" s="83">
        <f t="shared" si="35"/>
        <v>69.760000000000005</v>
      </c>
      <c r="I777" s="96"/>
      <c r="J777" s="23">
        <f t="shared" si="34"/>
        <v>0</v>
      </c>
    </row>
    <row r="778" spans="1:10" ht="13.05" customHeight="1" x14ac:dyDescent="0.3">
      <c r="A778" s="81">
        <v>755</v>
      </c>
      <c r="B778" s="90" t="s">
        <v>270</v>
      </c>
      <c r="C778" s="94" t="s">
        <v>282</v>
      </c>
      <c r="D778" s="81" t="s">
        <v>170</v>
      </c>
      <c r="E778" s="84" t="s">
        <v>176</v>
      </c>
      <c r="F778" s="82">
        <f t="shared" si="33"/>
        <v>256</v>
      </c>
      <c r="G778" s="82">
        <v>0.64</v>
      </c>
      <c r="H778" s="83">
        <f t="shared" si="35"/>
        <v>69.760000000000005</v>
      </c>
      <c r="I778" s="96"/>
      <c r="J778" s="23">
        <f t="shared" si="34"/>
        <v>0</v>
      </c>
    </row>
    <row r="779" spans="1:10" ht="13.05" customHeight="1" x14ac:dyDescent="0.3">
      <c r="A779" s="81">
        <v>756</v>
      </c>
      <c r="B779" s="90" t="s">
        <v>270</v>
      </c>
      <c r="C779" s="94" t="s">
        <v>283</v>
      </c>
      <c r="D779" s="81" t="s">
        <v>170</v>
      </c>
      <c r="E779" s="84" t="s">
        <v>176</v>
      </c>
      <c r="F779" s="82">
        <f t="shared" si="33"/>
        <v>256</v>
      </c>
      <c r="G779" s="82">
        <v>0.64</v>
      </c>
      <c r="H779" s="83">
        <f t="shared" si="35"/>
        <v>69.760000000000005</v>
      </c>
      <c r="I779" s="96"/>
      <c r="J779" s="23">
        <f t="shared" si="34"/>
        <v>0</v>
      </c>
    </row>
    <row r="780" spans="1:10" ht="13.05" customHeight="1" x14ac:dyDescent="0.3">
      <c r="A780" s="81">
        <v>757</v>
      </c>
      <c r="B780" s="90" t="s">
        <v>270</v>
      </c>
      <c r="C780" s="94" t="s">
        <v>284</v>
      </c>
      <c r="D780" s="81" t="s">
        <v>170</v>
      </c>
      <c r="E780" s="84" t="s">
        <v>176</v>
      </c>
      <c r="F780" s="82">
        <f t="shared" si="33"/>
        <v>256</v>
      </c>
      <c r="G780" s="82">
        <v>0.64</v>
      </c>
      <c r="H780" s="83">
        <f t="shared" si="35"/>
        <v>69.760000000000005</v>
      </c>
      <c r="I780" s="96"/>
      <c r="J780" s="23">
        <f t="shared" si="34"/>
        <v>0</v>
      </c>
    </row>
    <row r="781" spans="1:10" ht="13.05" customHeight="1" x14ac:dyDescent="0.3">
      <c r="A781" s="81">
        <v>758</v>
      </c>
      <c r="B781" s="90" t="s">
        <v>270</v>
      </c>
      <c r="C781" s="94" t="s">
        <v>285</v>
      </c>
      <c r="D781" s="81" t="s">
        <v>170</v>
      </c>
      <c r="E781" s="84" t="s">
        <v>176</v>
      </c>
      <c r="F781" s="82">
        <f t="shared" si="33"/>
        <v>256</v>
      </c>
      <c r="G781" s="82">
        <v>0.64</v>
      </c>
      <c r="H781" s="83">
        <f t="shared" si="35"/>
        <v>69.760000000000005</v>
      </c>
      <c r="I781" s="96"/>
      <c r="J781" s="23">
        <f t="shared" si="34"/>
        <v>0</v>
      </c>
    </row>
    <row r="782" spans="1:10" ht="13.05" customHeight="1" x14ac:dyDescent="0.3">
      <c r="A782" s="81">
        <v>759</v>
      </c>
      <c r="B782" s="90" t="s">
        <v>270</v>
      </c>
      <c r="C782" s="94" t="s">
        <v>286</v>
      </c>
      <c r="D782" s="81" t="s">
        <v>170</v>
      </c>
      <c r="E782" s="84" t="s">
        <v>176</v>
      </c>
      <c r="F782" s="82">
        <f t="shared" si="33"/>
        <v>256</v>
      </c>
      <c r="G782" s="82">
        <v>0.64</v>
      </c>
      <c r="H782" s="83">
        <f t="shared" si="35"/>
        <v>69.760000000000005</v>
      </c>
      <c r="I782" s="96"/>
      <c r="J782" s="23">
        <f t="shared" si="34"/>
        <v>0</v>
      </c>
    </row>
    <row r="783" spans="1:10" ht="13.05" customHeight="1" x14ac:dyDescent="0.3">
      <c r="A783" s="81">
        <v>760</v>
      </c>
      <c r="B783" s="90" t="s">
        <v>270</v>
      </c>
      <c r="C783" s="94" t="s">
        <v>287</v>
      </c>
      <c r="D783" s="81" t="s">
        <v>170</v>
      </c>
      <c r="E783" s="84" t="s">
        <v>176</v>
      </c>
      <c r="F783" s="82">
        <f t="shared" si="33"/>
        <v>256</v>
      </c>
      <c r="G783" s="82">
        <v>0.64</v>
      </c>
      <c r="H783" s="83">
        <f t="shared" si="35"/>
        <v>69.760000000000005</v>
      </c>
      <c r="I783" s="96"/>
      <c r="J783" s="23">
        <f t="shared" si="34"/>
        <v>0</v>
      </c>
    </row>
    <row r="784" spans="1:10" ht="13.05" hidden="1" customHeight="1" x14ac:dyDescent="0.3">
      <c r="A784" s="97">
        <v>761</v>
      </c>
      <c r="B784" s="98" t="s">
        <v>270</v>
      </c>
      <c r="C784" s="103" t="s">
        <v>288</v>
      </c>
      <c r="D784" s="97" t="s">
        <v>170</v>
      </c>
      <c r="E784" s="100" t="s">
        <v>351</v>
      </c>
      <c r="F784" s="101">
        <f t="shared" si="33"/>
        <v>0</v>
      </c>
      <c r="G784" s="101">
        <v>0.64</v>
      </c>
      <c r="H784" s="102">
        <f t="shared" si="35"/>
        <v>69.760000000000005</v>
      </c>
      <c r="I784" s="96"/>
      <c r="J784" s="23">
        <f t="shared" si="34"/>
        <v>0</v>
      </c>
    </row>
    <row r="785" spans="1:10" ht="13.05" customHeight="1" x14ac:dyDescent="0.3">
      <c r="A785" s="81">
        <v>762</v>
      </c>
      <c r="B785" s="90" t="s">
        <v>270</v>
      </c>
      <c r="C785" s="94" t="s">
        <v>289</v>
      </c>
      <c r="D785" s="81" t="s">
        <v>170</v>
      </c>
      <c r="E785" s="84" t="s">
        <v>176</v>
      </c>
      <c r="F785" s="82">
        <f t="shared" si="33"/>
        <v>256</v>
      </c>
      <c r="G785" s="82">
        <v>0.64</v>
      </c>
      <c r="H785" s="83">
        <f t="shared" si="35"/>
        <v>69.760000000000005</v>
      </c>
      <c r="I785" s="96"/>
      <c r="J785" s="23">
        <f t="shared" si="34"/>
        <v>0</v>
      </c>
    </row>
    <row r="786" spans="1:10" ht="13.05" customHeight="1" x14ac:dyDescent="0.3">
      <c r="A786" s="81">
        <v>763</v>
      </c>
      <c r="B786" s="90" t="s">
        <v>270</v>
      </c>
      <c r="C786" s="94" t="s">
        <v>290</v>
      </c>
      <c r="D786" s="81" t="s">
        <v>170</v>
      </c>
      <c r="E786" s="84" t="s">
        <v>176</v>
      </c>
      <c r="F786" s="82">
        <f t="shared" si="33"/>
        <v>256</v>
      </c>
      <c r="G786" s="82">
        <v>0.64</v>
      </c>
      <c r="H786" s="83">
        <f t="shared" si="35"/>
        <v>69.760000000000005</v>
      </c>
      <c r="I786" s="96"/>
      <c r="J786" s="23">
        <f t="shared" si="34"/>
        <v>0</v>
      </c>
    </row>
    <row r="787" spans="1:10" ht="13.05" hidden="1" customHeight="1" x14ac:dyDescent="0.3">
      <c r="A787" s="97">
        <v>764</v>
      </c>
      <c r="B787" s="98" t="s">
        <v>270</v>
      </c>
      <c r="C787" s="103" t="s">
        <v>291</v>
      </c>
      <c r="D787" s="97" t="s">
        <v>170</v>
      </c>
      <c r="E787" s="100" t="s">
        <v>351</v>
      </c>
      <c r="F787" s="101">
        <f t="shared" si="33"/>
        <v>0</v>
      </c>
      <c r="G787" s="101">
        <v>0.64</v>
      </c>
      <c r="H787" s="102">
        <f t="shared" si="35"/>
        <v>69.760000000000005</v>
      </c>
      <c r="I787" s="96"/>
      <c r="J787" s="23">
        <f t="shared" si="34"/>
        <v>0</v>
      </c>
    </row>
    <row r="788" spans="1:10" ht="13.05" customHeight="1" x14ac:dyDescent="0.3">
      <c r="A788" s="81">
        <v>765</v>
      </c>
      <c r="B788" s="90" t="s">
        <v>270</v>
      </c>
      <c r="C788" s="94" t="s">
        <v>292</v>
      </c>
      <c r="D788" s="81" t="s">
        <v>170</v>
      </c>
      <c r="E788" s="84" t="s">
        <v>176</v>
      </c>
      <c r="F788" s="82">
        <f t="shared" si="33"/>
        <v>256</v>
      </c>
      <c r="G788" s="82">
        <v>0.64</v>
      </c>
      <c r="H788" s="83">
        <f t="shared" si="35"/>
        <v>69.760000000000005</v>
      </c>
      <c r="I788" s="96"/>
      <c r="J788" s="23">
        <f t="shared" si="34"/>
        <v>0</v>
      </c>
    </row>
    <row r="789" spans="1:10" ht="13.05" customHeight="1" x14ac:dyDescent="0.3">
      <c r="A789" s="81">
        <v>766</v>
      </c>
      <c r="B789" s="90" t="s">
        <v>270</v>
      </c>
      <c r="C789" s="94" t="s">
        <v>293</v>
      </c>
      <c r="D789" s="81" t="s">
        <v>170</v>
      </c>
      <c r="E789" s="84" t="s">
        <v>176</v>
      </c>
      <c r="F789" s="82">
        <f t="shared" si="33"/>
        <v>256</v>
      </c>
      <c r="G789" s="82">
        <v>0.64</v>
      </c>
      <c r="H789" s="83">
        <f t="shared" si="35"/>
        <v>69.760000000000005</v>
      </c>
      <c r="I789" s="96"/>
      <c r="J789" s="23">
        <f t="shared" si="34"/>
        <v>0</v>
      </c>
    </row>
    <row r="790" spans="1:10" ht="13.05" customHeight="1" x14ac:dyDescent="0.3">
      <c r="A790" s="81">
        <v>767</v>
      </c>
      <c r="B790" s="90" t="s">
        <v>270</v>
      </c>
      <c r="C790" s="94" t="s">
        <v>294</v>
      </c>
      <c r="D790" s="81" t="s">
        <v>170</v>
      </c>
      <c r="E790" s="84" t="s">
        <v>176</v>
      </c>
      <c r="F790" s="82">
        <f t="shared" si="33"/>
        <v>256</v>
      </c>
      <c r="G790" s="82">
        <v>0.64</v>
      </c>
      <c r="H790" s="83">
        <f t="shared" si="35"/>
        <v>69.760000000000005</v>
      </c>
      <c r="I790" s="96"/>
      <c r="J790" s="23">
        <f t="shared" si="34"/>
        <v>0</v>
      </c>
    </row>
    <row r="791" spans="1:10" ht="13.05" customHeight="1" x14ac:dyDescent="0.3">
      <c r="A791" s="81">
        <v>768</v>
      </c>
      <c r="B791" s="90" t="s">
        <v>270</v>
      </c>
      <c r="C791" s="94" t="s">
        <v>295</v>
      </c>
      <c r="D791" s="81" t="s">
        <v>170</v>
      </c>
      <c r="E791" s="84" t="s">
        <v>176</v>
      </c>
      <c r="F791" s="82">
        <f t="shared" si="33"/>
        <v>256</v>
      </c>
      <c r="G791" s="82">
        <v>0.64</v>
      </c>
      <c r="H791" s="83">
        <f t="shared" si="35"/>
        <v>69.760000000000005</v>
      </c>
      <c r="I791" s="96"/>
      <c r="J791" s="23">
        <f t="shared" si="34"/>
        <v>0</v>
      </c>
    </row>
    <row r="792" spans="1:10" ht="13.05" customHeight="1" x14ac:dyDescent="0.3">
      <c r="A792" s="81">
        <v>769</v>
      </c>
      <c r="B792" s="90" t="s">
        <v>270</v>
      </c>
      <c r="C792" s="94" t="s">
        <v>296</v>
      </c>
      <c r="D792" s="81" t="s">
        <v>170</v>
      </c>
      <c r="E792" s="84" t="s">
        <v>176</v>
      </c>
      <c r="F792" s="82">
        <f t="shared" ref="F792:F855" si="36">G792*E792</f>
        <v>256</v>
      </c>
      <c r="G792" s="82">
        <v>0.64</v>
      </c>
      <c r="H792" s="83">
        <f t="shared" si="35"/>
        <v>69.760000000000005</v>
      </c>
      <c r="I792" s="96"/>
      <c r="J792" s="23">
        <f t="shared" ref="J792:J855" si="37">I792*G792</f>
        <v>0</v>
      </c>
    </row>
    <row r="793" spans="1:10" ht="13.05" customHeight="1" x14ac:dyDescent="0.3">
      <c r="A793" s="97">
        <v>770</v>
      </c>
      <c r="B793" s="98" t="s">
        <v>270</v>
      </c>
      <c r="C793" s="103" t="s">
        <v>297</v>
      </c>
      <c r="D793" s="97" t="s">
        <v>170</v>
      </c>
      <c r="E793" s="100" t="s">
        <v>176</v>
      </c>
      <c r="F793" s="101">
        <f t="shared" si="36"/>
        <v>0</v>
      </c>
      <c r="G793" s="101">
        <v>0</v>
      </c>
      <c r="H793" s="102">
        <f t="shared" ref="H793:H856" si="38">G793*109</f>
        <v>0</v>
      </c>
      <c r="I793" s="96"/>
      <c r="J793" s="23">
        <f t="shared" si="37"/>
        <v>0</v>
      </c>
    </row>
    <row r="794" spans="1:10" ht="13.05" customHeight="1" x14ac:dyDescent="0.3">
      <c r="A794" s="81">
        <v>771</v>
      </c>
      <c r="B794" s="90" t="s">
        <v>270</v>
      </c>
      <c r="C794" s="94" t="s">
        <v>298</v>
      </c>
      <c r="D794" s="81" t="s">
        <v>170</v>
      </c>
      <c r="E794" s="84" t="s">
        <v>176</v>
      </c>
      <c r="F794" s="82">
        <f t="shared" si="36"/>
        <v>256</v>
      </c>
      <c r="G794" s="82">
        <v>0.64</v>
      </c>
      <c r="H794" s="83">
        <f t="shared" si="38"/>
        <v>69.760000000000005</v>
      </c>
      <c r="I794" s="96"/>
      <c r="J794" s="23">
        <f t="shared" si="37"/>
        <v>0</v>
      </c>
    </row>
    <row r="795" spans="1:10" ht="13.05" hidden="1" customHeight="1" x14ac:dyDescent="0.3">
      <c r="A795" s="97">
        <v>772</v>
      </c>
      <c r="B795" s="98" t="s">
        <v>270</v>
      </c>
      <c r="C795" s="103" t="s">
        <v>299</v>
      </c>
      <c r="D795" s="97" t="s">
        <v>170</v>
      </c>
      <c r="E795" s="100" t="s">
        <v>351</v>
      </c>
      <c r="F795" s="101">
        <f t="shared" si="36"/>
        <v>0</v>
      </c>
      <c r="G795" s="101">
        <v>0.64</v>
      </c>
      <c r="H795" s="102">
        <f t="shared" si="38"/>
        <v>69.760000000000005</v>
      </c>
      <c r="I795" s="96"/>
      <c r="J795" s="23">
        <f t="shared" si="37"/>
        <v>0</v>
      </c>
    </row>
    <row r="796" spans="1:10" ht="13.05" customHeight="1" x14ac:dyDescent="0.3">
      <c r="A796" s="81">
        <v>773</v>
      </c>
      <c r="B796" s="90" t="s">
        <v>270</v>
      </c>
      <c r="C796" s="94" t="s">
        <v>300</v>
      </c>
      <c r="D796" s="81" t="s">
        <v>170</v>
      </c>
      <c r="E796" s="84" t="s">
        <v>176</v>
      </c>
      <c r="F796" s="82">
        <f t="shared" si="36"/>
        <v>256</v>
      </c>
      <c r="G796" s="82">
        <v>0.64</v>
      </c>
      <c r="H796" s="83">
        <f t="shared" si="38"/>
        <v>69.760000000000005</v>
      </c>
      <c r="I796" s="96"/>
      <c r="J796" s="23">
        <f t="shared" si="37"/>
        <v>0</v>
      </c>
    </row>
    <row r="797" spans="1:10" ht="13.05" customHeight="1" x14ac:dyDescent="0.3">
      <c r="A797" s="81">
        <v>774</v>
      </c>
      <c r="B797" s="90" t="s">
        <v>270</v>
      </c>
      <c r="C797" s="94" t="s">
        <v>301</v>
      </c>
      <c r="D797" s="81" t="s">
        <v>170</v>
      </c>
      <c r="E797" s="84" t="s">
        <v>176</v>
      </c>
      <c r="F797" s="82">
        <f t="shared" si="36"/>
        <v>256</v>
      </c>
      <c r="G797" s="82">
        <v>0.64</v>
      </c>
      <c r="H797" s="83">
        <f t="shared" si="38"/>
        <v>69.760000000000005</v>
      </c>
      <c r="I797" s="96"/>
      <c r="J797" s="23">
        <f t="shared" si="37"/>
        <v>0</v>
      </c>
    </row>
    <row r="798" spans="1:10" ht="13.05" customHeight="1" x14ac:dyDescent="0.3">
      <c r="A798" s="97">
        <v>775</v>
      </c>
      <c r="B798" s="98" t="s">
        <v>270</v>
      </c>
      <c r="C798" s="103" t="s">
        <v>302</v>
      </c>
      <c r="D798" s="97" t="s">
        <v>170</v>
      </c>
      <c r="E798" s="100" t="s">
        <v>176</v>
      </c>
      <c r="F798" s="101">
        <f t="shared" si="36"/>
        <v>0</v>
      </c>
      <c r="G798" s="101">
        <v>0</v>
      </c>
      <c r="H798" s="102">
        <f t="shared" si="38"/>
        <v>0</v>
      </c>
      <c r="I798" s="96"/>
      <c r="J798" s="23">
        <f t="shared" si="37"/>
        <v>0</v>
      </c>
    </row>
    <row r="799" spans="1:10" ht="13.05" customHeight="1" x14ac:dyDescent="0.3">
      <c r="A799" s="81">
        <v>776</v>
      </c>
      <c r="B799" s="90" t="s">
        <v>270</v>
      </c>
      <c r="C799" s="94" t="s">
        <v>303</v>
      </c>
      <c r="D799" s="81" t="s">
        <v>170</v>
      </c>
      <c r="E799" s="84" t="s">
        <v>176</v>
      </c>
      <c r="F799" s="82">
        <f t="shared" si="36"/>
        <v>256</v>
      </c>
      <c r="G799" s="82">
        <v>0.64</v>
      </c>
      <c r="H799" s="83">
        <f t="shared" si="38"/>
        <v>69.760000000000005</v>
      </c>
      <c r="I799" s="96"/>
      <c r="J799" s="23">
        <f t="shared" si="37"/>
        <v>0</v>
      </c>
    </row>
    <row r="800" spans="1:10" ht="13.05" customHeight="1" x14ac:dyDescent="0.3">
      <c r="A800" s="81">
        <v>777</v>
      </c>
      <c r="B800" s="90" t="s">
        <v>270</v>
      </c>
      <c r="C800" s="94" t="s">
        <v>304</v>
      </c>
      <c r="D800" s="81" t="s">
        <v>170</v>
      </c>
      <c r="E800" s="84" t="s">
        <v>176</v>
      </c>
      <c r="F800" s="82">
        <f t="shared" si="36"/>
        <v>256</v>
      </c>
      <c r="G800" s="82">
        <v>0.64</v>
      </c>
      <c r="H800" s="83">
        <f t="shared" si="38"/>
        <v>69.760000000000005</v>
      </c>
      <c r="I800" s="96"/>
      <c r="J800" s="23">
        <f t="shared" si="37"/>
        <v>0</v>
      </c>
    </row>
    <row r="801" spans="1:10" ht="13.05" customHeight="1" x14ac:dyDescent="0.3">
      <c r="A801" s="81">
        <v>778</v>
      </c>
      <c r="B801" s="90" t="s">
        <v>270</v>
      </c>
      <c r="C801" s="94" t="s">
        <v>305</v>
      </c>
      <c r="D801" s="81" t="s">
        <v>170</v>
      </c>
      <c r="E801" s="84" t="s">
        <v>176</v>
      </c>
      <c r="F801" s="82">
        <f t="shared" si="36"/>
        <v>256</v>
      </c>
      <c r="G801" s="82">
        <v>0.64</v>
      </c>
      <c r="H801" s="83">
        <f t="shared" si="38"/>
        <v>69.760000000000005</v>
      </c>
      <c r="I801" s="96"/>
      <c r="J801" s="23">
        <f t="shared" si="37"/>
        <v>0</v>
      </c>
    </row>
    <row r="802" spans="1:10" ht="13.05" customHeight="1" x14ac:dyDescent="0.3">
      <c r="A802" s="81">
        <v>779</v>
      </c>
      <c r="B802" s="90" t="s">
        <v>270</v>
      </c>
      <c r="C802" s="94" t="s">
        <v>306</v>
      </c>
      <c r="D802" s="81" t="s">
        <v>170</v>
      </c>
      <c r="E802" s="84" t="s">
        <v>176</v>
      </c>
      <c r="F802" s="82">
        <f t="shared" si="36"/>
        <v>256</v>
      </c>
      <c r="G802" s="82">
        <v>0.64</v>
      </c>
      <c r="H802" s="83">
        <f t="shared" si="38"/>
        <v>69.760000000000005</v>
      </c>
      <c r="I802" s="96"/>
      <c r="J802" s="23">
        <f t="shared" si="37"/>
        <v>0</v>
      </c>
    </row>
    <row r="803" spans="1:10" ht="13.05" customHeight="1" x14ac:dyDescent="0.3">
      <c r="A803" s="81">
        <v>780</v>
      </c>
      <c r="B803" s="90" t="s">
        <v>270</v>
      </c>
      <c r="C803" s="94" t="s">
        <v>307</v>
      </c>
      <c r="D803" s="81" t="s">
        <v>170</v>
      </c>
      <c r="E803" s="84" t="s">
        <v>176</v>
      </c>
      <c r="F803" s="82">
        <f t="shared" si="36"/>
        <v>256</v>
      </c>
      <c r="G803" s="82">
        <v>0.64</v>
      </c>
      <c r="H803" s="83">
        <f t="shared" si="38"/>
        <v>69.760000000000005</v>
      </c>
      <c r="I803" s="96"/>
      <c r="J803" s="23">
        <f t="shared" si="37"/>
        <v>0</v>
      </c>
    </row>
    <row r="804" spans="1:10" ht="13.05" customHeight="1" x14ac:dyDescent="0.3">
      <c r="A804" s="81">
        <v>781</v>
      </c>
      <c r="B804" s="90" t="s">
        <v>270</v>
      </c>
      <c r="C804" s="94" t="s">
        <v>308</v>
      </c>
      <c r="D804" s="81" t="s">
        <v>170</v>
      </c>
      <c r="E804" s="84" t="s">
        <v>176</v>
      </c>
      <c r="F804" s="82">
        <f t="shared" si="36"/>
        <v>256</v>
      </c>
      <c r="G804" s="82">
        <v>0.64</v>
      </c>
      <c r="H804" s="83">
        <f t="shared" si="38"/>
        <v>69.760000000000005</v>
      </c>
      <c r="I804" s="96"/>
      <c r="J804" s="23">
        <f t="shared" si="37"/>
        <v>0</v>
      </c>
    </row>
    <row r="805" spans="1:10" ht="13.05" customHeight="1" x14ac:dyDescent="0.3">
      <c r="A805" s="81">
        <v>782</v>
      </c>
      <c r="B805" s="90" t="s">
        <v>270</v>
      </c>
      <c r="C805" s="94" t="s">
        <v>309</v>
      </c>
      <c r="D805" s="81" t="s">
        <v>170</v>
      </c>
      <c r="E805" s="84" t="s">
        <v>176</v>
      </c>
      <c r="F805" s="82">
        <f t="shared" si="36"/>
        <v>256</v>
      </c>
      <c r="G805" s="82">
        <v>0.64</v>
      </c>
      <c r="H805" s="83">
        <f t="shared" si="38"/>
        <v>69.760000000000005</v>
      </c>
      <c r="I805" s="96"/>
      <c r="J805" s="23">
        <f t="shared" si="37"/>
        <v>0</v>
      </c>
    </row>
    <row r="806" spans="1:10" ht="13.05" customHeight="1" x14ac:dyDescent="0.3">
      <c r="A806" s="81">
        <v>783</v>
      </c>
      <c r="B806" s="90" t="s">
        <v>270</v>
      </c>
      <c r="C806" s="94" t="s">
        <v>310</v>
      </c>
      <c r="D806" s="81" t="s">
        <v>170</v>
      </c>
      <c r="E806" s="84" t="s">
        <v>176</v>
      </c>
      <c r="F806" s="82">
        <f t="shared" si="36"/>
        <v>256</v>
      </c>
      <c r="G806" s="82">
        <v>0.64</v>
      </c>
      <c r="H806" s="83">
        <f t="shared" si="38"/>
        <v>69.760000000000005</v>
      </c>
      <c r="I806" s="96"/>
      <c r="J806" s="23">
        <f t="shared" si="37"/>
        <v>0</v>
      </c>
    </row>
    <row r="807" spans="1:10" ht="13.05" customHeight="1" x14ac:dyDescent="0.3">
      <c r="A807" s="81">
        <v>784</v>
      </c>
      <c r="B807" s="90" t="s">
        <v>270</v>
      </c>
      <c r="C807" s="94" t="s">
        <v>311</v>
      </c>
      <c r="D807" s="81" t="s">
        <v>170</v>
      </c>
      <c r="E807" s="84" t="s">
        <v>176</v>
      </c>
      <c r="F807" s="82">
        <f t="shared" si="36"/>
        <v>256</v>
      </c>
      <c r="G807" s="82">
        <v>0.64</v>
      </c>
      <c r="H807" s="83">
        <f t="shared" si="38"/>
        <v>69.760000000000005</v>
      </c>
      <c r="I807" s="96"/>
      <c r="J807" s="23">
        <f t="shared" si="37"/>
        <v>0</v>
      </c>
    </row>
    <row r="808" spans="1:10" ht="13.05" hidden="1" customHeight="1" x14ac:dyDescent="0.3">
      <c r="A808" s="97">
        <v>785</v>
      </c>
      <c r="B808" s="98" t="s">
        <v>270</v>
      </c>
      <c r="C808" s="103" t="s">
        <v>312</v>
      </c>
      <c r="D808" s="97" t="s">
        <v>170</v>
      </c>
      <c r="E808" s="100" t="s">
        <v>351</v>
      </c>
      <c r="F808" s="101">
        <f t="shared" si="36"/>
        <v>0</v>
      </c>
      <c r="G808" s="101">
        <v>0.64</v>
      </c>
      <c r="H808" s="102">
        <f t="shared" si="38"/>
        <v>69.760000000000005</v>
      </c>
      <c r="I808" s="96"/>
      <c r="J808" s="23">
        <f t="shared" si="37"/>
        <v>0</v>
      </c>
    </row>
    <row r="809" spans="1:10" ht="13.05" hidden="1" customHeight="1" x14ac:dyDescent="0.3">
      <c r="A809" s="97">
        <v>786</v>
      </c>
      <c r="B809" s="98" t="s">
        <v>270</v>
      </c>
      <c r="C809" s="103" t="s">
        <v>313</v>
      </c>
      <c r="D809" s="97" t="s">
        <v>170</v>
      </c>
      <c r="E809" s="100" t="s">
        <v>351</v>
      </c>
      <c r="F809" s="101">
        <f t="shared" si="36"/>
        <v>0</v>
      </c>
      <c r="G809" s="101">
        <v>0.64</v>
      </c>
      <c r="H809" s="102">
        <f t="shared" si="38"/>
        <v>69.760000000000005</v>
      </c>
      <c r="I809" s="96"/>
      <c r="J809" s="23">
        <f t="shared" si="37"/>
        <v>0</v>
      </c>
    </row>
    <row r="810" spans="1:10" ht="13.05" customHeight="1" x14ac:dyDescent="0.3">
      <c r="A810" s="81">
        <v>787</v>
      </c>
      <c r="B810" s="90" t="s">
        <v>270</v>
      </c>
      <c r="C810" s="94" t="s">
        <v>314</v>
      </c>
      <c r="D810" s="81" t="s">
        <v>170</v>
      </c>
      <c r="E810" s="84" t="s">
        <v>176</v>
      </c>
      <c r="F810" s="82">
        <f t="shared" si="36"/>
        <v>256</v>
      </c>
      <c r="G810" s="82">
        <v>0.64</v>
      </c>
      <c r="H810" s="83">
        <f t="shared" si="38"/>
        <v>69.760000000000005</v>
      </c>
      <c r="I810" s="96"/>
      <c r="J810" s="23">
        <f t="shared" si="37"/>
        <v>0</v>
      </c>
    </row>
    <row r="811" spans="1:10" ht="13.05" hidden="1" customHeight="1" x14ac:dyDescent="0.3">
      <c r="A811" s="97">
        <v>788</v>
      </c>
      <c r="B811" s="98" t="s">
        <v>270</v>
      </c>
      <c r="C811" s="103" t="s">
        <v>315</v>
      </c>
      <c r="D811" s="97" t="s">
        <v>170</v>
      </c>
      <c r="E811" s="100" t="s">
        <v>351</v>
      </c>
      <c r="F811" s="101">
        <f t="shared" si="36"/>
        <v>0</v>
      </c>
      <c r="G811" s="101">
        <v>0.64</v>
      </c>
      <c r="H811" s="102">
        <f t="shared" si="38"/>
        <v>69.760000000000005</v>
      </c>
      <c r="I811" s="96"/>
      <c r="J811" s="23">
        <f t="shared" si="37"/>
        <v>0</v>
      </c>
    </row>
    <row r="812" spans="1:10" ht="13.05" customHeight="1" x14ac:dyDescent="0.3">
      <c r="A812" s="81">
        <v>789</v>
      </c>
      <c r="B812" s="90" t="s">
        <v>270</v>
      </c>
      <c r="C812" s="94" t="s">
        <v>316</v>
      </c>
      <c r="D812" s="81" t="s">
        <v>170</v>
      </c>
      <c r="E812" s="84" t="s">
        <v>176</v>
      </c>
      <c r="F812" s="82">
        <f t="shared" si="36"/>
        <v>256</v>
      </c>
      <c r="G812" s="82">
        <v>0.64</v>
      </c>
      <c r="H812" s="83">
        <f t="shared" si="38"/>
        <v>69.760000000000005</v>
      </c>
      <c r="I812" s="96"/>
      <c r="J812" s="23">
        <f t="shared" si="37"/>
        <v>0</v>
      </c>
    </row>
    <row r="813" spans="1:10" ht="13.05" customHeight="1" x14ac:dyDescent="0.3">
      <c r="A813" s="81">
        <v>790</v>
      </c>
      <c r="B813" s="90" t="s">
        <v>270</v>
      </c>
      <c r="C813" s="94" t="s">
        <v>317</v>
      </c>
      <c r="D813" s="81" t="s">
        <v>170</v>
      </c>
      <c r="E813" s="84" t="s">
        <v>176</v>
      </c>
      <c r="F813" s="82">
        <f t="shared" si="36"/>
        <v>256</v>
      </c>
      <c r="G813" s="82">
        <v>0.64</v>
      </c>
      <c r="H813" s="83">
        <f t="shared" si="38"/>
        <v>69.760000000000005</v>
      </c>
      <c r="I813" s="96"/>
      <c r="J813" s="23">
        <f t="shared" si="37"/>
        <v>0</v>
      </c>
    </row>
    <row r="814" spans="1:10" ht="13.05" customHeight="1" x14ac:dyDescent="0.3">
      <c r="A814" s="81">
        <v>791</v>
      </c>
      <c r="B814" s="90" t="s">
        <v>270</v>
      </c>
      <c r="C814" s="94" t="s">
        <v>318</v>
      </c>
      <c r="D814" s="81" t="s">
        <v>170</v>
      </c>
      <c r="E814" s="84" t="s">
        <v>176</v>
      </c>
      <c r="F814" s="82">
        <f t="shared" si="36"/>
        <v>256</v>
      </c>
      <c r="G814" s="82">
        <v>0.64</v>
      </c>
      <c r="H814" s="83">
        <f t="shared" si="38"/>
        <v>69.760000000000005</v>
      </c>
      <c r="I814" s="96"/>
      <c r="J814" s="23">
        <f t="shared" si="37"/>
        <v>0</v>
      </c>
    </row>
    <row r="815" spans="1:10" ht="13.05" customHeight="1" x14ac:dyDescent="0.3">
      <c r="A815" s="81">
        <v>792</v>
      </c>
      <c r="B815" s="90" t="s">
        <v>270</v>
      </c>
      <c r="C815" s="94" t="s">
        <v>319</v>
      </c>
      <c r="D815" s="81" t="s">
        <v>170</v>
      </c>
      <c r="E815" s="84" t="s">
        <v>176</v>
      </c>
      <c r="F815" s="82">
        <f t="shared" si="36"/>
        <v>256</v>
      </c>
      <c r="G815" s="82">
        <v>0.64</v>
      </c>
      <c r="H815" s="83">
        <f t="shared" si="38"/>
        <v>69.760000000000005</v>
      </c>
      <c r="I815" s="96"/>
      <c r="J815" s="23">
        <f t="shared" si="37"/>
        <v>0</v>
      </c>
    </row>
    <row r="816" spans="1:10" ht="13.05" customHeight="1" x14ac:dyDescent="0.3">
      <c r="A816" s="81">
        <v>793</v>
      </c>
      <c r="B816" s="90" t="s">
        <v>270</v>
      </c>
      <c r="C816" s="94" t="s">
        <v>320</v>
      </c>
      <c r="D816" s="81" t="s">
        <v>170</v>
      </c>
      <c r="E816" s="84" t="s">
        <v>176</v>
      </c>
      <c r="F816" s="82">
        <f t="shared" si="36"/>
        <v>256</v>
      </c>
      <c r="G816" s="82">
        <v>0.64</v>
      </c>
      <c r="H816" s="83">
        <f t="shared" si="38"/>
        <v>69.760000000000005</v>
      </c>
      <c r="I816" s="96"/>
      <c r="J816" s="23">
        <f t="shared" si="37"/>
        <v>0</v>
      </c>
    </row>
    <row r="817" spans="1:10" ht="13.05" customHeight="1" x14ac:dyDescent="0.3">
      <c r="A817" s="81">
        <v>794</v>
      </c>
      <c r="B817" s="90" t="s">
        <v>270</v>
      </c>
      <c r="C817" s="94" t="s">
        <v>321</v>
      </c>
      <c r="D817" s="81" t="s">
        <v>170</v>
      </c>
      <c r="E817" s="84" t="s">
        <v>176</v>
      </c>
      <c r="F817" s="82">
        <f t="shared" si="36"/>
        <v>256</v>
      </c>
      <c r="G817" s="82">
        <v>0.64</v>
      </c>
      <c r="H817" s="83">
        <f t="shared" si="38"/>
        <v>69.760000000000005</v>
      </c>
      <c r="I817" s="96"/>
      <c r="J817" s="23">
        <f t="shared" si="37"/>
        <v>0</v>
      </c>
    </row>
    <row r="818" spans="1:10" ht="13.05" customHeight="1" x14ac:dyDescent="0.3">
      <c r="A818" s="81">
        <v>795</v>
      </c>
      <c r="B818" s="90" t="s">
        <v>270</v>
      </c>
      <c r="C818" s="94" t="s">
        <v>322</v>
      </c>
      <c r="D818" s="81" t="s">
        <v>170</v>
      </c>
      <c r="E818" s="84" t="s">
        <v>176</v>
      </c>
      <c r="F818" s="82">
        <f t="shared" si="36"/>
        <v>256</v>
      </c>
      <c r="G818" s="82">
        <v>0.64</v>
      </c>
      <c r="H818" s="83">
        <f t="shared" si="38"/>
        <v>69.760000000000005</v>
      </c>
      <c r="I818" s="96"/>
      <c r="J818" s="23">
        <f t="shared" si="37"/>
        <v>0</v>
      </c>
    </row>
    <row r="819" spans="1:10" ht="13.05" customHeight="1" x14ac:dyDescent="0.3">
      <c r="A819" s="81">
        <v>796</v>
      </c>
      <c r="B819" s="90" t="s">
        <v>270</v>
      </c>
      <c r="C819" s="94" t="s">
        <v>271</v>
      </c>
      <c r="D819" s="81" t="s">
        <v>171</v>
      </c>
      <c r="E819" s="81">
        <v>300</v>
      </c>
      <c r="F819" s="82">
        <f t="shared" si="36"/>
        <v>273</v>
      </c>
      <c r="G819" s="82">
        <v>0.91</v>
      </c>
      <c r="H819" s="83">
        <f t="shared" si="38"/>
        <v>99.19</v>
      </c>
      <c r="I819" s="96"/>
      <c r="J819" s="23">
        <f t="shared" si="37"/>
        <v>0</v>
      </c>
    </row>
    <row r="820" spans="1:10" ht="13.05" customHeight="1" x14ac:dyDescent="0.3">
      <c r="A820" s="81">
        <v>797</v>
      </c>
      <c r="B820" s="90" t="s">
        <v>270</v>
      </c>
      <c r="C820" s="94" t="s">
        <v>272</v>
      </c>
      <c r="D820" s="81" t="s">
        <v>171</v>
      </c>
      <c r="E820" s="81">
        <v>300</v>
      </c>
      <c r="F820" s="82">
        <f t="shared" si="36"/>
        <v>273</v>
      </c>
      <c r="G820" s="82">
        <v>0.91</v>
      </c>
      <c r="H820" s="83">
        <f t="shared" si="38"/>
        <v>99.19</v>
      </c>
      <c r="I820" s="96"/>
      <c r="J820" s="23">
        <f t="shared" si="37"/>
        <v>0</v>
      </c>
    </row>
    <row r="821" spans="1:10" ht="13.05" customHeight="1" x14ac:dyDescent="0.3">
      <c r="A821" s="81">
        <v>798</v>
      </c>
      <c r="B821" s="90" t="s">
        <v>270</v>
      </c>
      <c r="C821" s="94" t="s">
        <v>273</v>
      </c>
      <c r="D821" s="81" t="s">
        <v>171</v>
      </c>
      <c r="E821" s="81">
        <v>300</v>
      </c>
      <c r="F821" s="82">
        <f t="shared" si="36"/>
        <v>273</v>
      </c>
      <c r="G821" s="82">
        <v>0.91</v>
      </c>
      <c r="H821" s="83">
        <f t="shared" si="38"/>
        <v>99.19</v>
      </c>
      <c r="I821" s="96"/>
      <c r="J821" s="23">
        <f t="shared" si="37"/>
        <v>0</v>
      </c>
    </row>
    <row r="822" spans="1:10" ht="13.05" customHeight="1" x14ac:dyDescent="0.3">
      <c r="A822" s="81">
        <v>799</v>
      </c>
      <c r="B822" s="90" t="s">
        <v>270</v>
      </c>
      <c r="C822" s="94" t="s">
        <v>274</v>
      </c>
      <c r="D822" s="81" t="s">
        <v>171</v>
      </c>
      <c r="E822" s="81">
        <v>300</v>
      </c>
      <c r="F822" s="82">
        <f t="shared" si="36"/>
        <v>273</v>
      </c>
      <c r="G822" s="82">
        <v>0.91</v>
      </c>
      <c r="H822" s="83">
        <f t="shared" si="38"/>
        <v>99.19</v>
      </c>
      <c r="I822" s="96"/>
      <c r="J822" s="23">
        <f t="shared" si="37"/>
        <v>0</v>
      </c>
    </row>
    <row r="823" spans="1:10" ht="13.05" customHeight="1" x14ac:dyDescent="0.3">
      <c r="A823" s="81">
        <v>800</v>
      </c>
      <c r="B823" s="90" t="s">
        <v>270</v>
      </c>
      <c r="C823" s="94" t="s">
        <v>275</v>
      </c>
      <c r="D823" s="81" t="s">
        <v>171</v>
      </c>
      <c r="E823" s="81">
        <v>300</v>
      </c>
      <c r="F823" s="82">
        <f t="shared" si="36"/>
        <v>273</v>
      </c>
      <c r="G823" s="82">
        <v>0.91</v>
      </c>
      <c r="H823" s="83">
        <f t="shared" si="38"/>
        <v>99.19</v>
      </c>
      <c r="I823" s="96"/>
      <c r="J823" s="23">
        <f t="shared" si="37"/>
        <v>0</v>
      </c>
    </row>
    <row r="824" spans="1:10" ht="13.05" customHeight="1" x14ac:dyDescent="0.3">
      <c r="A824" s="81">
        <v>801</v>
      </c>
      <c r="B824" s="90" t="s">
        <v>270</v>
      </c>
      <c r="C824" s="94" t="s">
        <v>276</v>
      </c>
      <c r="D824" s="81" t="s">
        <v>171</v>
      </c>
      <c r="E824" s="81">
        <v>300</v>
      </c>
      <c r="F824" s="82">
        <f t="shared" si="36"/>
        <v>273</v>
      </c>
      <c r="G824" s="82">
        <v>0.91</v>
      </c>
      <c r="H824" s="83">
        <f t="shared" si="38"/>
        <v>99.19</v>
      </c>
      <c r="I824" s="96"/>
      <c r="J824" s="23">
        <f t="shared" si="37"/>
        <v>0</v>
      </c>
    </row>
    <row r="825" spans="1:10" ht="13.05" customHeight="1" x14ac:dyDescent="0.3">
      <c r="A825" s="81">
        <v>802</v>
      </c>
      <c r="B825" s="90" t="s">
        <v>270</v>
      </c>
      <c r="C825" s="94" t="s">
        <v>277</v>
      </c>
      <c r="D825" s="81" t="s">
        <v>171</v>
      </c>
      <c r="E825" s="81">
        <v>300</v>
      </c>
      <c r="F825" s="82">
        <f t="shared" si="36"/>
        <v>273</v>
      </c>
      <c r="G825" s="82">
        <v>0.91</v>
      </c>
      <c r="H825" s="83">
        <f t="shared" si="38"/>
        <v>99.19</v>
      </c>
      <c r="I825" s="96"/>
      <c r="J825" s="23">
        <f t="shared" si="37"/>
        <v>0</v>
      </c>
    </row>
    <row r="826" spans="1:10" ht="13.05" customHeight="1" x14ac:dyDescent="0.3">
      <c r="A826" s="81">
        <v>803</v>
      </c>
      <c r="B826" s="90" t="s">
        <v>270</v>
      </c>
      <c r="C826" s="94" t="s">
        <v>278</v>
      </c>
      <c r="D826" s="81" t="s">
        <v>171</v>
      </c>
      <c r="E826" s="81">
        <v>300</v>
      </c>
      <c r="F826" s="82">
        <f t="shared" si="36"/>
        <v>273</v>
      </c>
      <c r="G826" s="82">
        <v>0.91</v>
      </c>
      <c r="H826" s="83">
        <f t="shared" si="38"/>
        <v>99.19</v>
      </c>
      <c r="I826" s="96"/>
      <c r="J826" s="23">
        <f t="shared" si="37"/>
        <v>0</v>
      </c>
    </row>
    <row r="827" spans="1:10" ht="13.05" customHeight="1" x14ac:dyDescent="0.3">
      <c r="A827" s="81">
        <v>804</v>
      </c>
      <c r="B827" s="90" t="s">
        <v>270</v>
      </c>
      <c r="C827" s="92" t="s">
        <v>279</v>
      </c>
      <c r="D827" s="81" t="s">
        <v>171</v>
      </c>
      <c r="E827" s="81">
        <v>300</v>
      </c>
      <c r="F827" s="82">
        <f t="shared" si="36"/>
        <v>273</v>
      </c>
      <c r="G827" s="82">
        <v>0.91</v>
      </c>
      <c r="H827" s="83">
        <f t="shared" si="38"/>
        <v>99.19</v>
      </c>
      <c r="I827" s="96"/>
      <c r="J827" s="23">
        <f t="shared" si="37"/>
        <v>0</v>
      </c>
    </row>
    <row r="828" spans="1:10" ht="13.05" customHeight="1" x14ac:dyDescent="0.3">
      <c r="A828" s="81">
        <v>805</v>
      </c>
      <c r="B828" s="90" t="s">
        <v>270</v>
      </c>
      <c r="C828" s="94" t="s">
        <v>280</v>
      </c>
      <c r="D828" s="81" t="s">
        <v>171</v>
      </c>
      <c r="E828" s="81">
        <v>300</v>
      </c>
      <c r="F828" s="82">
        <f t="shared" si="36"/>
        <v>273</v>
      </c>
      <c r="G828" s="82">
        <v>0.91</v>
      </c>
      <c r="H828" s="83">
        <f t="shared" si="38"/>
        <v>99.19</v>
      </c>
      <c r="I828" s="96"/>
      <c r="J828" s="23">
        <f t="shared" si="37"/>
        <v>0</v>
      </c>
    </row>
    <row r="829" spans="1:10" ht="13.05" customHeight="1" x14ac:dyDescent="0.3">
      <c r="A829" s="81">
        <v>806</v>
      </c>
      <c r="B829" s="90" t="s">
        <v>270</v>
      </c>
      <c r="C829" s="94" t="s">
        <v>281</v>
      </c>
      <c r="D829" s="81" t="s">
        <v>171</v>
      </c>
      <c r="E829" s="81">
        <v>300</v>
      </c>
      <c r="F829" s="82">
        <f t="shared" si="36"/>
        <v>273</v>
      </c>
      <c r="G829" s="82">
        <v>0.91</v>
      </c>
      <c r="H829" s="83">
        <f t="shared" si="38"/>
        <v>99.19</v>
      </c>
      <c r="I829" s="96"/>
      <c r="J829" s="23">
        <f t="shared" si="37"/>
        <v>0</v>
      </c>
    </row>
    <row r="830" spans="1:10" ht="13.05" customHeight="1" x14ac:dyDescent="0.3">
      <c r="A830" s="81">
        <v>807</v>
      </c>
      <c r="B830" s="90" t="s">
        <v>270</v>
      </c>
      <c r="C830" s="94" t="s">
        <v>282</v>
      </c>
      <c r="D830" s="81" t="s">
        <v>171</v>
      </c>
      <c r="E830" s="81">
        <v>300</v>
      </c>
      <c r="F830" s="82">
        <f t="shared" si="36"/>
        <v>273</v>
      </c>
      <c r="G830" s="82">
        <v>0.91</v>
      </c>
      <c r="H830" s="83">
        <f t="shared" si="38"/>
        <v>99.19</v>
      </c>
      <c r="I830" s="96"/>
      <c r="J830" s="23">
        <f t="shared" si="37"/>
        <v>0</v>
      </c>
    </row>
    <row r="831" spans="1:10" ht="13.05" customHeight="1" x14ac:dyDescent="0.3">
      <c r="A831" s="81">
        <v>808</v>
      </c>
      <c r="B831" s="90" t="s">
        <v>270</v>
      </c>
      <c r="C831" s="94" t="s">
        <v>283</v>
      </c>
      <c r="D831" s="81" t="s">
        <v>171</v>
      </c>
      <c r="E831" s="81">
        <v>300</v>
      </c>
      <c r="F831" s="82">
        <f t="shared" si="36"/>
        <v>273</v>
      </c>
      <c r="G831" s="82">
        <v>0.91</v>
      </c>
      <c r="H831" s="83">
        <f t="shared" si="38"/>
        <v>99.19</v>
      </c>
      <c r="I831" s="96"/>
      <c r="J831" s="23">
        <f t="shared" si="37"/>
        <v>0</v>
      </c>
    </row>
    <row r="832" spans="1:10" ht="13.05" customHeight="1" x14ac:dyDescent="0.3">
      <c r="A832" s="81">
        <v>809</v>
      </c>
      <c r="B832" s="90" t="s">
        <v>270</v>
      </c>
      <c r="C832" s="94" t="s">
        <v>284</v>
      </c>
      <c r="D832" s="81" t="s">
        <v>171</v>
      </c>
      <c r="E832" s="81">
        <v>300</v>
      </c>
      <c r="F832" s="82">
        <f t="shared" si="36"/>
        <v>273</v>
      </c>
      <c r="G832" s="82">
        <v>0.91</v>
      </c>
      <c r="H832" s="83">
        <f t="shared" si="38"/>
        <v>99.19</v>
      </c>
      <c r="I832" s="96"/>
      <c r="J832" s="23">
        <f t="shared" si="37"/>
        <v>0</v>
      </c>
    </row>
    <row r="833" spans="1:10" ht="13.05" customHeight="1" x14ac:dyDescent="0.3">
      <c r="A833" s="81">
        <v>810</v>
      </c>
      <c r="B833" s="90" t="s">
        <v>270</v>
      </c>
      <c r="C833" s="94" t="s">
        <v>285</v>
      </c>
      <c r="D833" s="81" t="s">
        <v>171</v>
      </c>
      <c r="E833" s="81">
        <v>300</v>
      </c>
      <c r="F833" s="82">
        <f t="shared" si="36"/>
        <v>273</v>
      </c>
      <c r="G833" s="82">
        <v>0.91</v>
      </c>
      <c r="H833" s="83">
        <f t="shared" si="38"/>
        <v>99.19</v>
      </c>
      <c r="I833" s="96"/>
      <c r="J833" s="23">
        <f t="shared" si="37"/>
        <v>0</v>
      </c>
    </row>
    <row r="834" spans="1:10" ht="13.05" customHeight="1" x14ac:dyDescent="0.3">
      <c r="A834" s="81">
        <v>811</v>
      </c>
      <c r="B834" s="90" t="s">
        <v>270</v>
      </c>
      <c r="C834" s="94" t="s">
        <v>286</v>
      </c>
      <c r="D834" s="81" t="s">
        <v>171</v>
      </c>
      <c r="E834" s="81">
        <v>300</v>
      </c>
      <c r="F834" s="82">
        <f t="shared" si="36"/>
        <v>273</v>
      </c>
      <c r="G834" s="82">
        <v>0.91</v>
      </c>
      <c r="H834" s="83">
        <f t="shared" si="38"/>
        <v>99.19</v>
      </c>
      <c r="I834" s="96"/>
      <c r="J834" s="23">
        <f t="shared" si="37"/>
        <v>0</v>
      </c>
    </row>
    <row r="835" spans="1:10" ht="13.05" customHeight="1" x14ac:dyDescent="0.3">
      <c r="A835" s="81">
        <v>812</v>
      </c>
      <c r="B835" s="90" t="s">
        <v>270</v>
      </c>
      <c r="C835" s="94" t="s">
        <v>287</v>
      </c>
      <c r="D835" s="81" t="s">
        <v>171</v>
      </c>
      <c r="E835" s="81">
        <v>300</v>
      </c>
      <c r="F835" s="82">
        <f t="shared" si="36"/>
        <v>273</v>
      </c>
      <c r="G835" s="82">
        <v>0.91</v>
      </c>
      <c r="H835" s="83">
        <f t="shared" si="38"/>
        <v>99.19</v>
      </c>
      <c r="I835" s="96"/>
      <c r="J835" s="23">
        <f t="shared" si="37"/>
        <v>0</v>
      </c>
    </row>
    <row r="836" spans="1:10" ht="13.05" hidden="1" customHeight="1" x14ac:dyDescent="0.3">
      <c r="A836" s="97">
        <v>813</v>
      </c>
      <c r="B836" s="98" t="s">
        <v>270</v>
      </c>
      <c r="C836" s="103" t="s">
        <v>288</v>
      </c>
      <c r="D836" s="97" t="s">
        <v>171</v>
      </c>
      <c r="E836" s="97">
        <v>0</v>
      </c>
      <c r="F836" s="101">
        <f t="shared" si="36"/>
        <v>0</v>
      </c>
      <c r="G836" s="101">
        <v>0.91</v>
      </c>
      <c r="H836" s="102">
        <f t="shared" si="38"/>
        <v>99.19</v>
      </c>
      <c r="I836" s="96"/>
      <c r="J836" s="23">
        <f t="shared" si="37"/>
        <v>0</v>
      </c>
    </row>
    <row r="837" spans="1:10" ht="13.05" customHeight="1" x14ac:dyDescent="0.3">
      <c r="A837" s="81">
        <v>814</v>
      </c>
      <c r="B837" s="90" t="s">
        <v>270</v>
      </c>
      <c r="C837" s="94" t="s">
        <v>289</v>
      </c>
      <c r="D837" s="81" t="s">
        <v>171</v>
      </c>
      <c r="E837" s="81">
        <v>300</v>
      </c>
      <c r="F837" s="82">
        <f t="shared" si="36"/>
        <v>273</v>
      </c>
      <c r="G837" s="82">
        <v>0.91</v>
      </c>
      <c r="H837" s="83">
        <f t="shared" si="38"/>
        <v>99.19</v>
      </c>
      <c r="I837" s="96"/>
      <c r="J837" s="23">
        <f t="shared" si="37"/>
        <v>0</v>
      </c>
    </row>
    <row r="838" spans="1:10" ht="13.05" customHeight="1" x14ac:dyDescent="0.3">
      <c r="A838" s="81">
        <v>815</v>
      </c>
      <c r="B838" s="90" t="s">
        <v>270</v>
      </c>
      <c r="C838" s="94" t="s">
        <v>290</v>
      </c>
      <c r="D838" s="81" t="s">
        <v>171</v>
      </c>
      <c r="E838" s="81">
        <v>300</v>
      </c>
      <c r="F838" s="82">
        <f t="shared" si="36"/>
        <v>273</v>
      </c>
      <c r="G838" s="82">
        <v>0.91</v>
      </c>
      <c r="H838" s="83">
        <f t="shared" si="38"/>
        <v>99.19</v>
      </c>
      <c r="I838" s="96"/>
      <c r="J838" s="23">
        <f t="shared" si="37"/>
        <v>0</v>
      </c>
    </row>
    <row r="839" spans="1:10" ht="13.05" hidden="1" customHeight="1" x14ac:dyDescent="0.3">
      <c r="A839" s="97">
        <v>816</v>
      </c>
      <c r="B839" s="98" t="s">
        <v>270</v>
      </c>
      <c r="C839" s="103" t="s">
        <v>291</v>
      </c>
      <c r="D839" s="97" t="s">
        <v>171</v>
      </c>
      <c r="E839" s="97">
        <v>0</v>
      </c>
      <c r="F839" s="101">
        <f t="shared" si="36"/>
        <v>0</v>
      </c>
      <c r="G839" s="101">
        <v>0.91</v>
      </c>
      <c r="H839" s="102">
        <f t="shared" si="38"/>
        <v>99.19</v>
      </c>
      <c r="I839" s="96"/>
      <c r="J839" s="23">
        <f t="shared" si="37"/>
        <v>0</v>
      </c>
    </row>
    <row r="840" spans="1:10" ht="13.05" customHeight="1" x14ac:dyDescent="0.3">
      <c r="A840" s="81">
        <v>817</v>
      </c>
      <c r="B840" s="90" t="s">
        <v>270</v>
      </c>
      <c r="C840" s="94" t="s">
        <v>292</v>
      </c>
      <c r="D840" s="81" t="s">
        <v>171</v>
      </c>
      <c r="E840" s="81">
        <v>300</v>
      </c>
      <c r="F840" s="82">
        <f t="shared" si="36"/>
        <v>273</v>
      </c>
      <c r="G840" s="82">
        <v>0.91</v>
      </c>
      <c r="H840" s="83">
        <f t="shared" si="38"/>
        <v>99.19</v>
      </c>
      <c r="I840" s="96"/>
      <c r="J840" s="23">
        <f t="shared" si="37"/>
        <v>0</v>
      </c>
    </row>
    <row r="841" spans="1:10" ht="13.05" customHeight="1" x14ac:dyDescent="0.3">
      <c r="A841" s="81">
        <v>818</v>
      </c>
      <c r="B841" s="90" t="s">
        <v>270</v>
      </c>
      <c r="C841" s="94" t="s">
        <v>293</v>
      </c>
      <c r="D841" s="81" t="s">
        <v>171</v>
      </c>
      <c r="E841" s="81">
        <v>300</v>
      </c>
      <c r="F841" s="82">
        <f t="shared" si="36"/>
        <v>273</v>
      </c>
      <c r="G841" s="82">
        <v>0.91</v>
      </c>
      <c r="H841" s="83">
        <f t="shared" si="38"/>
        <v>99.19</v>
      </c>
      <c r="I841" s="96"/>
      <c r="J841" s="23">
        <f t="shared" si="37"/>
        <v>0</v>
      </c>
    </row>
    <row r="842" spans="1:10" ht="13.05" customHeight="1" x14ac:dyDescent="0.3">
      <c r="A842" s="81">
        <v>819</v>
      </c>
      <c r="B842" s="90" t="s">
        <v>270</v>
      </c>
      <c r="C842" s="94" t="s">
        <v>294</v>
      </c>
      <c r="D842" s="81" t="s">
        <v>171</v>
      </c>
      <c r="E842" s="81">
        <v>300</v>
      </c>
      <c r="F842" s="82">
        <f t="shared" si="36"/>
        <v>273</v>
      </c>
      <c r="G842" s="82">
        <v>0.91</v>
      </c>
      <c r="H842" s="83">
        <f t="shared" si="38"/>
        <v>99.19</v>
      </c>
      <c r="I842" s="96"/>
      <c r="J842" s="23">
        <f t="shared" si="37"/>
        <v>0</v>
      </c>
    </row>
    <row r="843" spans="1:10" ht="13.05" customHeight="1" x14ac:dyDescent="0.3">
      <c r="A843" s="81">
        <v>820</v>
      </c>
      <c r="B843" s="90" t="s">
        <v>270</v>
      </c>
      <c r="C843" s="94" t="s">
        <v>295</v>
      </c>
      <c r="D843" s="81" t="s">
        <v>171</v>
      </c>
      <c r="E843" s="81">
        <v>300</v>
      </c>
      <c r="F843" s="82">
        <f t="shared" si="36"/>
        <v>273</v>
      </c>
      <c r="G843" s="82">
        <v>0.91</v>
      </c>
      <c r="H843" s="83">
        <f t="shared" si="38"/>
        <v>99.19</v>
      </c>
      <c r="I843" s="96"/>
      <c r="J843" s="23">
        <f t="shared" si="37"/>
        <v>0</v>
      </c>
    </row>
    <row r="844" spans="1:10" ht="13.05" customHeight="1" x14ac:dyDescent="0.3">
      <c r="A844" s="81">
        <v>821</v>
      </c>
      <c r="B844" s="90" t="s">
        <v>270</v>
      </c>
      <c r="C844" s="94" t="s">
        <v>296</v>
      </c>
      <c r="D844" s="81" t="s">
        <v>171</v>
      </c>
      <c r="E844" s="81">
        <v>300</v>
      </c>
      <c r="F844" s="82">
        <f t="shared" si="36"/>
        <v>273</v>
      </c>
      <c r="G844" s="82">
        <v>0.91</v>
      </c>
      <c r="H844" s="83">
        <f t="shared" si="38"/>
        <v>99.19</v>
      </c>
      <c r="I844" s="96"/>
      <c r="J844" s="23">
        <f t="shared" si="37"/>
        <v>0</v>
      </c>
    </row>
    <row r="845" spans="1:10" ht="13.05" customHeight="1" x14ac:dyDescent="0.3">
      <c r="A845" s="97">
        <v>822</v>
      </c>
      <c r="B845" s="98" t="s">
        <v>270</v>
      </c>
      <c r="C845" s="103" t="s">
        <v>297</v>
      </c>
      <c r="D845" s="97" t="s">
        <v>171</v>
      </c>
      <c r="E845" s="97">
        <v>300</v>
      </c>
      <c r="F845" s="101">
        <f t="shared" si="36"/>
        <v>0</v>
      </c>
      <c r="G845" s="101">
        <v>0</v>
      </c>
      <c r="H845" s="102">
        <f t="shared" si="38"/>
        <v>0</v>
      </c>
      <c r="I845" s="96"/>
      <c r="J845" s="23">
        <f t="shared" si="37"/>
        <v>0</v>
      </c>
    </row>
    <row r="846" spans="1:10" ht="13.05" customHeight="1" x14ac:dyDescent="0.3">
      <c r="A846" s="81">
        <v>823</v>
      </c>
      <c r="B846" s="90" t="s">
        <v>270</v>
      </c>
      <c r="C846" s="94" t="s">
        <v>298</v>
      </c>
      <c r="D846" s="81" t="s">
        <v>171</v>
      </c>
      <c r="E846" s="81">
        <v>300</v>
      </c>
      <c r="F846" s="82">
        <f t="shared" si="36"/>
        <v>273</v>
      </c>
      <c r="G846" s="82">
        <v>0.91</v>
      </c>
      <c r="H846" s="83">
        <f t="shared" si="38"/>
        <v>99.19</v>
      </c>
      <c r="I846" s="96"/>
      <c r="J846" s="23">
        <f t="shared" si="37"/>
        <v>0</v>
      </c>
    </row>
    <row r="847" spans="1:10" ht="13.05" hidden="1" customHeight="1" x14ac:dyDescent="0.3">
      <c r="A847" s="97">
        <v>824</v>
      </c>
      <c r="B847" s="98" t="s">
        <v>270</v>
      </c>
      <c r="C847" s="103" t="s">
        <v>299</v>
      </c>
      <c r="D847" s="97" t="s">
        <v>171</v>
      </c>
      <c r="E847" s="97">
        <v>0</v>
      </c>
      <c r="F847" s="101">
        <f t="shared" si="36"/>
        <v>0</v>
      </c>
      <c r="G847" s="101">
        <v>0.91</v>
      </c>
      <c r="H847" s="102">
        <f t="shared" si="38"/>
        <v>99.19</v>
      </c>
      <c r="I847" s="96"/>
      <c r="J847" s="23">
        <f t="shared" si="37"/>
        <v>0</v>
      </c>
    </row>
    <row r="848" spans="1:10" ht="13.05" customHeight="1" x14ac:dyDescent="0.3">
      <c r="A848" s="81">
        <v>825</v>
      </c>
      <c r="B848" s="90" t="s">
        <v>270</v>
      </c>
      <c r="C848" s="94" t="s">
        <v>300</v>
      </c>
      <c r="D848" s="81" t="s">
        <v>171</v>
      </c>
      <c r="E848" s="81">
        <v>300</v>
      </c>
      <c r="F848" s="82">
        <f t="shared" si="36"/>
        <v>273</v>
      </c>
      <c r="G848" s="82">
        <v>0.91</v>
      </c>
      <c r="H848" s="83">
        <f t="shared" si="38"/>
        <v>99.19</v>
      </c>
      <c r="I848" s="96"/>
      <c r="J848" s="23">
        <f t="shared" si="37"/>
        <v>0</v>
      </c>
    </row>
    <row r="849" spans="1:10" ht="13.05" customHeight="1" x14ac:dyDescent="0.3">
      <c r="A849" s="81">
        <v>826</v>
      </c>
      <c r="B849" s="90" t="s">
        <v>270</v>
      </c>
      <c r="C849" s="94" t="s">
        <v>301</v>
      </c>
      <c r="D849" s="81" t="s">
        <v>171</v>
      </c>
      <c r="E849" s="81">
        <v>300</v>
      </c>
      <c r="F849" s="82">
        <f t="shared" si="36"/>
        <v>273</v>
      </c>
      <c r="G849" s="82">
        <v>0.91</v>
      </c>
      <c r="H849" s="83">
        <f t="shared" si="38"/>
        <v>99.19</v>
      </c>
      <c r="I849" s="96"/>
      <c r="J849" s="23">
        <f t="shared" si="37"/>
        <v>0</v>
      </c>
    </row>
    <row r="850" spans="1:10" ht="13.05" customHeight="1" x14ac:dyDescent="0.3">
      <c r="A850" s="97">
        <v>827</v>
      </c>
      <c r="B850" s="98" t="s">
        <v>270</v>
      </c>
      <c r="C850" s="103" t="s">
        <v>302</v>
      </c>
      <c r="D850" s="97" t="s">
        <v>171</v>
      </c>
      <c r="E850" s="97">
        <v>300</v>
      </c>
      <c r="F850" s="101">
        <f t="shared" si="36"/>
        <v>0</v>
      </c>
      <c r="G850" s="101">
        <v>0</v>
      </c>
      <c r="H850" s="102">
        <f t="shared" si="38"/>
        <v>0</v>
      </c>
      <c r="I850" s="96"/>
      <c r="J850" s="23">
        <f t="shared" si="37"/>
        <v>0</v>
      </c>
    </row>
    <row r="851" spans="1:10" ht="13.05" customHeight="1" x14ac:dyDescent="0.3">
      <c r="A851" s="81">
        <v>828</v>
      </c>
      <c r="B851" s="90" t="s">
        <v>270</v>
      </c>
      <c r="C851" s="94" t="s">
        <v>303</v>
      </c>
      <c r="D851" s="81" t="s">
        <v>171</v>
      </c>
      <c r="E851" s="81">
        <v>300</v>
      </c>
      <c r="F851" s="82">
        <f t="shared" si="36"/>
        <v>273</v>
      </c>
      <c r="G851" s="82">
        <v>0.91</v>
      </c>
      <c r="H851" s="83">
        <f t="shared" si="38"/>
        <v>99.19</v>
      </c>
      <c r="I851" s="96"/>
      <c r="J851" s="23">
        <f t="shared" si="37"/>
        <v>0</v>
      </c>
    </row>
    <row r="852" spans="1:10" ht="13.05" customHeight="1" x14ac:dyDescent="0.3">
      <c r="A852" s="81">
        <v>829</v>
      </c>
      <c r="B852" s="90" t="s">
        <v>270</v>
      </c>
      <c r="C852" s="94" t="s">
        <v>304</v>
      </c>
      <c r="D852" s="81" t="s">
        <v>171</v>
      </c>
      <c r="E852" s="81">
        <v>300</v>
      </c>
      <c r="F852" s="82">
        <f t="shared" si="36"/>
        <v>273</v>
      </c>
      <c r="G852" s="82">
        <v>0.91</v>
      </c>
      <c r="H852" s="83">
        <f t="shared" si="38"/>
        <v>99.19</v>
      </c>
      <c r="I852" s="96"/>
      <c r="J852" s="23">
        <f t="shared" si="37"/>
        <v>0</v>
      </c>
    </row>
    <row r="853" spans="1:10" ht="13.05" customHeight="1" x14ac:dyDescent="0.3">
      <c r="A853" s="81">
        <v>830</v>
      </c>
      <c r="B853" s="90" t="s">
        <v>270</v>
      </c>
      <c r="C853" s="94" t="s">
        <v>305</v>
      </c>
      <c r="D853" s="81" t="s">
        <v>171</v>
      </c>
      <c r="E853" s="81">
        <v>300</v>
      </c>
      <c r="F853" s="82">
        <f t="shared" si="36"/>
        <v>273</v>
      </c>
      <c r="G853" s="82">
        <v>0.91</v>
      </c>
      <c r="H853" s="83">
        <f t="shared" si="38"/>
        <v>99.19</v>
      </c>
      <c r="I853" s="96"/>
      <c r="J853" s="23">
        <f t="shared" si="37"/>
        <v>0</v>
      </c>
    </row>
    <row r="854" spans="1:10" ht="13.05" customHeight="1" x14ac:dyDescent="0.3">
      <c r="A854" s="81">
        <v>831</v>
      </c>
      <c r="B854" s="90" t="s">
        <v>270</v>
      </c>
      <c r="C854" s="94" t="s">
        <v>306</v>
      </c>
      <c r="D854" s="81" t="s">
        <v>171</v>
      </c>
      <c r="E854" s="81">
        <v>300</v>
      </c>
      <c r="F854" s="82">
        <f t="shared" si="36"/>
        <v>273</v>
      </c>
      <c r="G854" s="82">
        <v>0.91</v>
      </c>
      <c r="H854" s="83">
        <f t="shared" si="38"/>
        <v>99.19</v>
      </c>
      <c r="I854" s="96"/>
      <c r="J854" s="23">
        <f t="shared" si="37"/>
        <v>0</v>
      </c>
    </row>
    <row r="855" spans="1:10" ht="13.05" customHeight="1" x14ac:dyDescent="0.3">
      <c r="A855" s="81">
        <v>832</v>
      </c>
      <c r="B855" s="90" t="s">
        <v>270</v>
      </c>
      <c r="C855" s="94" t="s">
        <v>307</v>
      </c>
      <c r="D855" s="81" t="s">
        <v>171</v>
      </c>
      <c r="E855" s="81">
        <v>300</v>
      </c>
      <c r="F855" s="82">
        <f t="shared" si="36"/>
        <v>273</v>
      </c>
      <c r="G855" s="82">
        <v>0.91</v>
      </c>
      <c r="H855" s="83">
        <f t="shared" si="38"/>
        <v>99.19</v>
      </c>
      <c r="I855" s="96"/>
      <c r="J855" s="23">
        <f t="shared" si="37"/>
        <v>0</v>
      </c>
    </row>
    <row r="856" spans="1:10" ht="13.05" customHeight="1" x14ac:dyDescent="0.3">
      <c r="A856" s="81">
        <v>833</v>
      </c>
      <c r="B856" s="90" t="s">
        <v>270</v>
      </c>
      <c r="C856" s="94" t="s">
        <v>308</v>
      </c>
      <c r="D856" s="81" t="s">
        <v>171</v>
      </c>
      <c r="E856" s="81">
        <v>300</v>
      </c>
      <c r="F856" s="82">
        <f t="shared" ref="F856:F919" si="39">G856*E856</f>
        <v>273</v>
      </c>
      <c r="G856" s="82">
        <v>0.91</v>
      </c>
      <c r="H856" s="83">
        <f t="shared" si="38"/>
        <v>99.19</v>
      </c>
      <c r="I856" s="96"/>
      <c r="J856" s="23">
        <f t="shared" ref="J856:J919" si="40">I856*G856</f>
        <v>0</v>
      </c>
    </row>
    <row r="857" spans="1:10" ht="13.05" customHeight="1" x14ac:dyDescent="0.3">
      <c r="A857" s="81">
        <v>834</v>
      </c>
      <c r="B857" s="90" t="s">
        <v>270</v>
      </c>
      <c r="C857" s="94" t="s">
        <v>309</v>
      </c>
      <c r="D857" s="81" t="s">
        <v>171</v>
      </c>
      <c r="E857" s="81">
        <v>300</v>
      </c>
      <c r="F857" s="82">
        <f t="shared" si="39"/>
        <v>273</v>
      </c>
      <c r="G857" s="82">
        <v>0.91</v>
      </c>
      <c r="H857" s="83">
        <f t="shared" ref="H857:H920" si="41">G857*109</f>
        <v>99.19</v>
      </c>
      <c r="I857" s="96"/>
      <c r="J857" s="23">
        <f t="shared" si="40"/>
        <v>0</v>
      </c>
    </row>
    <row r="858" spans="1:10" ht="13.05" customHeight="1" x14ac:dyDescent="0.3">
      <c r="A858" s="81">
        <v>835</v>
      </c>
      <c r="B858" s="90" t="s">
        <v>270</v>
      </c>
      <c r="C858" s="94" t="s">
        <v>310</v>
      </c>
      <c r="D858" s="81" t="s">
        <v>171</v>
      </c>
      <c r="E858" s="81">
        <v>300</v>
      </c>
      <c r="F858" s="82">
        <f t="shared" si="39"/>
        <v>273</v>
      </c>
      <c r="G858" s="82">
        <v>0.91</v>
      </c>
      <c r="H858" s="83">
        <f t="shared" si="41"/>
        <v>99.19</v>
      </c>
      <c r="I858" s="96"/>
      <c r="J858" s="23">
        <f t="shared" si="40"/>
        <v>0</v>
      </c>
    </row>
    <row r="859" spans="1:10" ht="13.05" customHeight="1" x14ac:dyDescent="0.3">
      <c r="A859" s="81">
        <v>836</v>
      </c>
      <c r="B859" s="90" t="s">
        <v>270</v>
      </c>
      <c r="C859" s="94" t="s">
        <v>311</v>
      </c>
      <c r="D859" s="81" t="s">
        <v>171</v>
      </c>
      <c r="E859" s="81">
        <v>300</v>
      </c>
      <c r="F859" s="82">
        <f t="shared" si="39"/>
        <v>273</v>
      </c>
      <c r="G859" s="82">
        <v>0.91</v>
      </c>
      <c r="H859" s="83">
        <f t="shared" si="41"/>
        <v>99.19</v>
      </c>
      <c r="I859" s="96"/>
      <c r="J859" s="23">
        <f t="shared" si="40"/>
        <v>0</v>
      </c>
    </row>
    <row r="860" spans="1:10" ht="13.05" hidden="1" customHeight="1" x14ac:dyDescent="0.3">
      <c r="A860" s="97">
        <v>837</v>
      </c>
      <c r="B860" s="98" t="s">
        <v>270</v>
      </c>
      <c r="C860" s="103" t="s">
        <v>312</v>
      </c>
      <c r="D860" s="97" t="s">
        <v>171</v>
      </c>
      <c r="E860" s="97">
        <v>0</v>
      </c>
      <c r="F860" s="101">
        <f t="shared" si="39"/>
        <v>0</v>
      </c>
      <c r="G860" s="101">
        <v>0.91</v>
      </c>
      <c r="H860" s="102">
        <f t="shared" si="41"/>
        <v>99.19</v>
      </c>
      <c r="I860" s="96"/>
      <c r="J860" s="23">
        <f t="shared" si="40"/>
        <v>0</v>
      </c>
    </row>
    <row r="861" spans="1:10" ht="13.05" hidden="1" customHeight="1" x14ac:dyDescent="0.3">
      <c r="A861" s="97">
        <v>838</v>
      </c>
      <c r="B861" s="98" t="s">
        <v>270</v>
      </c>
      <c r="C861" s="103" t="s">
        <v>313</v>
      </c>
      <c r="D861" s="97" t="s">
        <v>171</v>
      </c>
      <c r="E861" s="97">
        <v>0</v>
      </c>
      <c r="F861" s="101">
        <f t="shared" si="39"/>
        <v>0</v>
      </c>
      <c r="G861" s="101">
        <v>0.91</v>
      </c>
      <c r="H861" s="102">
        <f t="shared" si="41"/>
        <v>99.19</v>
      </c>
      <c r="I861" s="96"/>
      <c r="J861" s="23">
        <f t="shared" si="40"/>
        <v>0</v>
      </c>
    </row>
    <row r="862" spans="1:10" ht="13.05" customHeight="1" x14ac:dyDescent="0.3">
      <c r="A862" s="81">
        <v>839</v>
      </c>
      <c r="B862" s="90" t="s">
        <v>270</v>
      </c>
      <c r="C862" s="94" t="s">
        <v>314</v>
      </c>
      <c r="D862" s="81" t="s">
        <v>171</v>
      </c>
      <c r="E862" s="81">
        <v>300</v>
      </c>
      <c r="F862" s="82">
        <f t="shared" si="39"/>
        <v>273</v>
      </c>
      <c r="G862" s="82">
        <v>0.91</v>
      </c>
      <c r="H862" s="83">
        <f t="shared" si="41"/>
        <v>99.19</v>
      </c>
      <c r="I862" s="96"/>
      <c r="J862" s="23">
        <f t="shared" si="40"/>
        <v>0</v>
      </c>
    </row>
    <row r="863" spans="1:10" ht="13.05" hidden="1" customHeight="1" x14ac:dyDescent="0.3">
      <c r="A863" s="97">
        <v>840</v>
      </c>
      <c r="B863" s="98" t="s">
        <v>270</v>
      </c>
      <c r="C863" s="103" t="s">
        <v>315</v>
      </c>
      <c r="D863" s="97" t="s">
        <v>171</v>
      </c>
      <c r="E863" s="97">
        <v>0</v>
      </c>
      <c r="F863" s="101">
        <f t="shared" si="39"/>
        <v>0</v>
      </c>
      <c r="G863" s="101">
        <v>0.91</v>
      </c>
      <c r="H863" s="102">
        <f t="shared" si="41"/>
        <v>99.19</v>
      </c>
      <c r="I863" s="96"/>
      <c r="J863" s="23">
        <f t="shared" si="40"/>
        <v>0</v>
      </c>
    </row>
    <row r="864" spans="1:10" ht="13.05" customHeight="1" x14ac:dyDescent="0.3">
      <c r="A864" s="81">
        <v>841</v>
      </c>
      <c r="B864" s="90" t="s">
        <v>270</v>
      </c>
      <c r="C864" s="94" t="s">
        <v>316</v>
      </c>
      <c r="D864" s="81" t="s">
        <v>171</v>
      </c>
      <c r="E864" s="81">
        <v>300</v>
      </c>
      <c r="F864" s="82">
        <f t="shared" si="39"/>
        <v>273</v>
      </c>
      <c r="G864" s="82">
        <v>0.91</v>
      </c>
      <c r="H864" s="83">
        <f t="shared" si="41"/>
        <v>99.19</v>
      </c>
      <c r="I864" s="96"/>
      <c r="J864" s="23">
        <f t="shared" si="40"/>
        <v>0</v>
      </c>
    </row>
    <row r="865" spans="1:10" ht="13.05" customHeight="1" x14ac:dyDescent="0.3">
      <c r="A865" s="81">
        <v>842</v>
      </c>
      <c r="B865" s="90" t="s">
        <v>270</v>
      </c>
      <c r="C865" s="94" t="s">
        <v>317</v>
      </c>
      <c r="D865" s="81" t="s">
        <v>171</v>
      </c>
      <c r="E865" s="81">
        <v>300</v>
      </c>
      <c r="F865" s="82">
        <f t="shared" si="39"/>
        <v>273</v>
      </c>
      <c r="G865" s="82">
        <v>0.91</v>
      </c>
      <c r="H865" s="83">
        <f t="shared" si="41"/>
        <v>99.19</v>
      </c>
      <c r="I865" s="96"/>
      <c r="J865" s="23">
        <f t="shared" si="40"/>
        <v>0</v>
      </c>
    </row>
    <row r="866" spans="1:10" ht="13.05" customHeight="1" x14ac:dyDescent="0.3">
      <c r="A866" s="81">
        <v>843</v>
      </c>
      <c r="B866" s="90" t="s">
        <v>270</v>
      </c>
      <c r="C866" s="94" t="s">
        <v>318</v>
      </c>
      <c r="D866" s="81" t="s">
        <v>171</v>
      </c>
      <c r="E866" s="81">
        <v>300</v>
      </c>
      <c r="F866" s="82">
        <f t="shared" si="39"/>
        <v>273</v>
      </c>
      <c r="G866" s="82">
        <v>0.91</v>
      </c>
      <c r="H866" s="83">
        <f t="shared" si="41"/>
        <v>99.19</v>
      </c>
      <c r="I866" s="96"/>
      <c r="J866" s="23">
        <f t="shared" si="40"/>
        <v>0</v>
      </c>
    </row>
    <row r="867" spans="1:10" ht="13.05" customHeight="1" x14ac:dyDescent="0.3">
      <c r="A867" s="81">
        <v>844</v>
      </c>
      <c r="B867" s="90" t="s">
        <v>270</v>
      </c>
      <c r="C867" s="94" t="s">
        <v>319</v>
      </c>
      <c r="D867" s="81" t="s">
        <v>171</v>
      </c>
      <c r="E867" s="81">
        <v>300</v>
      </c>
      <c r="F867" s="82">
        <f t="shared" si="39"/>
        <v>273</v>
      </c>
      <c r="G867" s="82">
        <v>0.91</v>
      </c>
      <c r="H867" s="83">
        <f t="shared" si="41"/>
        <v>99.19</v>
      </c>
      <c r="I867" s="96"/>
      <c r="J867" s="23">
        <f t="shared" si="40"/>
        <v>0</v>
      </c>
    </row>
    <row r="868" spans="1:10" ht="13.05" customHeight="1" x14ac:dyDescent="0.3">
      <c r="A868" s="81">
        <v>845</v>
      </c>
      <c r="B868" s="90" t="s">
        <v>270</v>
      </c>
      <c r="C868" s="94" t="s">
        <v>320</v>
      </c>
      <c r="D868" s="81" t="s">
        <v>171</v>
      </c>
      <c r="E868" s="81">
        <v>300</v>
      </c>
      <c r="F868" s="82">
        <f t="shared" si="39"/>
        <v>273</v>
      </c>
      <c r="G868" s="82">
        <v>0.91</v>
      </c>
      <c r="H868" s="83">
        <f t="shared" si="41"/>
        <v>99.19</v>
      </c>
      <c r="I868" s="96"/>
      <c r="J868" s="23">
        <f t="shared" si="40"/>
        <v>0</v>
      </c>
    </row>
    <row r="869" spans="1:10" ht="13.05" customHeight="1" x14ac:dyDescent="0.3">
      <c r="A869" s="81">
        <v>846</v>
      </c>
      <c r="B869" s="90" t="s">
        <v>270</v>
      </c>
      <c r="C869" s="94" t="s">
        <v>321</v>
      </c>
      <c r="D869" s="81" t="s">
        <v>171</v>
      </c>
      <c r="E869" s="81">
        <v>300</v>
      </c>
      <c r="F869" s="82">
        <f t="shared" si="39"/>
        <v>273</v>
      </c>
      <c r="G869" s="82">
        <v>0.91</v>
      </c>
      <c r="H869" s="83">
        <f t="shared" si="41"/>
        <v>99.19</v>
      </c>
      <c r="I869" s="96"/>
      <c r="J869" s="23">
        <f t="shared" si="40"/>
        <v>0</v>
      </c>
    </row>
    <row r="870" spans="1:10" ht="13.05" customHeight="1" x14ac:dyDescent="0.3">
      <c r="A870" s="81">
        <v>847</v>
      </c>
      <c r="B870" s="90" t="s">
        <v>270</v>
      </c>
      <c r="C870" s="94" t="s">
        <v>322</v>
      </c>
      <c r="D870" s="81" t="s">
        <v>171</v>
      </c>
      <c r="E870" s="81">
        <v>300</v>
      </c>
      <c r="F870" s="82">
        <f t="shared" si="39"/>
        <v>273</v>
      </c>
      <c r="G870" s="82">
        <v>0.91</v>
      </c>
      <c r="H870" s="83">
        <f t="shared" si="41"/>
        <v>99.19</v>
      </c>
      <c r="I870" s="96"/>
      <c r="J870" s="23">
        <f t="shared" si="40"/>
        <v>0</v>
      </c>
    </row>
    <row r="871" spans="1:10" ht="13.05" customHeight="1" x14ac:dyDescent="0.3">
      <c r="A871" s="81">
        <v>848</v>
      </c>
      <c r="B871" s="90" t="s">
        <v>270</v>
      </c>
      <c r="C871" s="94" t="s">
        <v>271</v>
      </c>
      <c r="D871" s="81" t="s">
        <v>172</v>
      </c>
      <c r="E871" s="81">
        <v>200</v>
      </c>
      <c r="F871" s="82">
        <f t="shared" si="39"/>
        <v>238</v>
      </c>
      <c r="G871" s="82">
        <v>1.19</v>
      </c>
      <c r="H871" s="83">
        <f t="shared" si="41"/>
        <v>129.71</v>
      </c>
      <c r="I871" s="96"/>
      <c r="J871" s="23">
        <f t="shared" si="40"/>
        <v>0</v>
      </c>
    </row>
    <row r="872" spans="1:10" ht="13.05" customHeight="1" x14ac:dyDescent="0.3">
      <c r="A872" s="81">
        <v>849</v>
      </c>
      <c r="B872" s="90" t="s">
        <v>270</v>
      </c>
      <c r="C872" s="94" t="s">
        <v>272</v>
      </c>
      <c r="D872" s="81" t="s">
        <v>172</v>
      </c>
      <c r="E872" s="81">
        <v>200</v>
      </c>
      <c r="F872" s="82">
        <f t="shared" si="39"/>
        <v>238</v>
      </c>
      <c r="G872" s="82">
        <v>1.19</v>
      </c>
      <c r="H872" s="83">
        <f t="shared" si="41"/>
        <v>129.71</v>
      </c>
      <c r="I872" s="96"/>
      <c r="J872" s="23">
        <f t="shared" si="40"/>
        <v>0</v>
      </c>
    </row>
    <row r="873" spans="1:10" ht="13.05" customHeight="1" x14ac:dyDescent="0.3">
      <c r="A873" s="81">
        <v>850</v>
      </c>
      <c r="B873" s="90" t="s">
        <v>270</v>
      </c>
      <c r="C873" s="94" t="s">
        <v>273</v>
      </c>
      <c r="D873" s="81" t="s">
        <v>172</v>
      </c>
      <c r="E873" s="81">
        <v>200</v>
      </c>
      <c r="F873" s="82">
        <f t="shared" si="39"/>
        <v>238</v>
      </c>
      <c r="G873" s="82">
        <v>1.19</v>
      </c>
      <c r="H873" s="83">
        <f t="shared" si="41"/>
        <v>129.71</v>
      </c>
      <c r="I873" s="96"/>
      <c r="J873" s="23">
        <f t="shared" si="40"/>
        <v>0</v>
      </c>
    </row>
    <row r="874" spans="1:10" ht="13.05" customHeight="1" x14ac:dyDescent="0.3">
      <c r="A874" s="81">
        <v>851</v>
      </c>
      <c r="B874" s="90" t="s">
        <v>270</v>
      </c>
      <c r="C874" s="94" t="s">
        <v>274</v>
      </c>
      <c r="D874" s="81" t="s">
        <v>172</v>
      </c>
      <c r="E874" s="81">
        <v>200</v>
      </c>
      <c r="F874" s="82">
        <f t="shared" si="39"/>
        <v>238</v>
      </c>
      <c r="G874" s="82">
        <v>1.19</v>
      </c>
      <c r="H874" s="83">
        <f t="shared" si="41"/>
        <v>129.71</v>
      </c>
      <c r="I874" s="96"/>
      <c r="J874" s="23">
        <f t="shared" si="40"/>
        <v>0</v>
      </c>
    </row>
    <row r="875" spans="1:10" ht="13.05" customHeight="1" x14ac:dyDescent="0.3">
      <c r="A875" s="81">
        <v>852</v>
      </c>
      <c r="B875" s="90" t="s">
        <v>270</v>
      </c>
      <c r="C875" s="94" t="s">
        <v>275</v>
      </c>
      <c r="D875" s="81" t="s">
        <v>172</v>
      </c>
      <c r="E875" s="81">
        <v>200</v>
      </c>
      <c r="F875" s="82">
        <f t="shared" si="39"/>
        <v>238</v>
      </c>
      <c r="G875" s="82">
        <v>1.19</v>
      </c>
      <c r="H875" s="83">
        <f t="shared" si="41"/>
        <v>129.71</v>
      </c>
      <c r="I875" s="96"/>
      <c r="J875" s="23">
        <f t="shared" si="40"/>
        <v>0</v>
      </c>
    </row>
    <row r="876" spans="1:10" ht="13.05" customHeight="1" x14ac:dyDescent="0.3">
      <c r="A876" s="81">
        <v>853</v>
      </c>
      <c r="B876" s="90" t="s">
        <v>270</v>
      </c>
      <c r="C876" s="94" t="s">
        <v>276</v>
      </c>
      <c r="D876" s="81" t="s">
        <v>172</v>
      </c>
      <c r="E876" s="81">
        <v>200</v>
      </c>
      <c r="F876" s="82">
        <f t="shared" si="39"/>
        <v>238</v>
      </c>
      <c r="G876" s="82">
        <v>1.19</v>
      </c>
      <c r="H876" s="83">
        <f t="shared" si="41"/>
        <v>129.71</v>
      </c>
      <c r="I876" s="96"/>
      <c r="J876" s="23">
        <f t="shared" si="40"/>
        <v>0</v>
      </c>
    </row>
    <row r="877" spans="1:10" ht="13.05" customHeight="1" x14ac:dyDescent="0.3">
      <c r="A877" s="81">
        <v>854</v>
      </c>
      <c r="B877" s="90" t="s">
        <v>270</v>
      </c>
      <c r="C877" s="94" t="s">
        <v>277</v>
      </c>
      <c r="D877" s="81" t="s">
        <v>172</v>
      </c>
      <c r="E877" s="81">
        <v>200</v>
      </c>
      <c r="F877" s="82">
        <f t="shared" si="39"/>
        <v>238</v>
      </c>
      <c r="G877" s="82">
        <v>1.19</v>
      </c>
      <c r="H877" s="83">
        <f t="shared" si="41"/>
        <v>129.71</v>
      </c>
      <c r="I877" s="96"/>
      <c r="J877" s="23">
        <f t="shared" si="40"/>
        <v>0</v>
      </c>
    </row>
    <row r="878" spans="1:10" ht="13.05" customHeight="1" x14ac:dyDescent="0.3">
      <c r="A878" s="81">
        <v>855</v>
      </c>
      <c r="B878" s="90" t="s">
        <v>270</v>
      </c>
      <c r="C878" s="94" t="s">
        <v>278</v>
      </c>
      <c r="D878" s="81" t="s">
        <v>172</v>
      </c>
      <c r="E878" s="81">
        <v>200</v>
      </c>
      <c r="F878" s="82">
        <f t="shared" si="39"/>
        <v>238</v>
      </c>
      <c r="G878" s="82">
        <v>1.19</v>
      </c>
      <c r="H878" s="83">
        <f t="shared" si="41"/>
        <v>129.71</v>
      </c>
      <c r="I878" s="96"/>
      <c r="J878" s="23">
        <f t="shared" si="40"/>
        <v>0</v>
      </c>
    </row>
    <row r="879" spans="1:10" ht="13.05" customHeight="1" x14ac:dyDescent="0.3">
      <c r="A879" s="81">
        <v>856</v>
      </c>
      <c r="B879" s="90" t="s">
        <v>270</v>
      </c>
      <c r="C879" s="92" t="s">
        <v>279</v>
      </c>
      <c r="D879" s="81" t="s">
        <v>172</v>
      </c>
      <c r="E879" s="81">
        <v>200</v>
      </c>
      <c r="F879" s="82">
        <f t="shared" si="39"/>
        <v>238</v>
      </c>
      <c r="G879" s="82">
        <v>1.19</v>
      </c>
      <c r="H879" s="83">
        <f t="shared" si="41"/>
        <v>129.71</v>
      </c>
      <c r="I879" s="96"/>
      <c r="J879" s="23">
        <f t="shared" si="40"/>
        <v>0</v>
      </c>
    </row>
    <row r="880" spans="1:10" ht="13.05" customHeight="1" x14ac:dyDescent="0.3">
      <c r="A880" s="81">
        <v>857</v>
      </c>
      <c r="B880" s="90" t="s">
        <v>270</v>
      </c>
      <c r="C880" s="94" t="s">
        <v>280</v>
      </c>
      <c r="D880" s="81" t="s">
        <v>172</v>
      </c>
      <c r="E880" s="81">
        <v>200</v>
      </c>
      <c r="F880" s="82">
        <f t="shared" si="39"/>
        <v>238</v>
      </c>
      <c r="G880" s="82">
        <v>1.19</v>
      </c>
      <c r="H880" s="83">
        <f t="shared" si="41"/>
        <v>129.71</v>
      </c>
      <c r="I880" s="96"/>
      <c r="J880" s="23">
        <f t="shared" si="40"/>
        <v>0</v>
      </c>
    </row>
    <row r="881" spans="1:10" ht="13.05" customHeight="1" x14ac:dyDescent="0.3">
      <c r="A881" s="81">
        <v>858</v>
      </c>
      <c r="B881" s="90" t="s">
        <v>270</v>
      </c>
      <c r="C881" s="94" t="s">
        <v>281</v>
      </c>
      <c r="D881" s="81" t="s">
        <v>172</v>
      </c>
      <c r="E881" s="81">
        <v>200</v>
      </c>
      <c r="F881" s="82">
        <f t="shared" si="39"/>
        <v>238</v>
      </c>
      <c r="G881" s="82">
        <v>1.19</v>
      </c>
      <c r="H881" s="83">
        <f t="shared" si="41"/>
        <v>129.71</v>
      </c>
      <c r="I881" s="96"/>
      <c r="J881" s="23">
        <f t="shared" si="40"/>
        <v>0</v>
      </c>
    </row>
    <row r="882" spans="1:10" ht="13.05" customHeight="1" x14ac:dyDescent="0.3">
      <c r="A882" s="81">
        <v>859</v>
      </c>
      <c r="B882" s="90" t="s">
        <v>270</v>
      </c>
      <c r="C882" s="94" t="s">
        <v>282</v>
      </c>
      <c r="D882" s="81" t="s">
        <v>172</v>
      </c>
      <c r="E882" s="81">
        <v>200</v>
      </c>
      <c r="F882" s="82">
        <f t="shared" si="39"/>
        <v>238</v>
      </c>
      <c r="G882" s="82">
        <v>1.19</v>
      </c>
      <c r="H882" s="83">
        <f t="shared" si="41"/>
        <v>129.71</v>
      </c>
      <c r="I882" s="96"/>
      <c r="J882" s="23">
        <f t="shared" si="40"/>
        <v>0</v>
      </c>
    </row>
    <row r="883" spans="1:10" ht="13.05" customHeight="1" x14ac:dyDescent="0.3">
      <c r="A883" s="81">
        <v>860</v>
      </c>
      <c r="B883" s="90" t="s">
        <v>270</v>
      </c>
      <c r="C883" s="94" t="s">
        <v>283</v>
      </c>
      <c r="D883" s="81" t="s">
        <v>172</v>
      </c>
      <c r="E883" s="81">
        <v>200</v>
      </c>
      <c r="F883" s="82">
        <f t="shared" si="39"/>
        <v>238</v>
      </c>
      <c r="G883" s="82">
        <v>1.19</v>
      </c>
      <c r="H883" s="83">
        <f t="shared" si="41"/>
        <v>129.71</v>
      </c>
      <c r="I883" s="96"/>
      <c r="J883" s="23">
        <f t="shared" si="40"/>
        <v>0</v>
      </c>
    </row>
    <row r="884" spans="1:10" ht="13.05" customHeight="1" x14ac:dyDescent="0.3">
      <c r="A884" s="81">
        <v>861</v>
      </c>
      <c r="B884" s="90" t="s">
        <v>270</v>
      </c>
      <c r="C884" s="94" t="s">
        <v>284</v>
      </c>
      <c r="D884" s="81" t="s">
        <v>172</v>
      </c>
      <c r="E884" s="81">
        <v>200</v>
      </c>
      <c r="F884" s="82">
        <f t="shared" si="39"/>
        <v>238</v>
      </c>
      <c r="G884" s="82">
        <v>1.19</v>
      </c>
      <c r="H884" s="83">
        <f t="shared" si="41"/>
        <v>129.71</v>
      </c>
      <c r="I884" s="96"/>
      <c r="J884" s="23">
        <f t="shared" si="40"/>
        <v>0</v>
      </c>
    </row>
    <row r="885" spans="1:10" ht="13.05" customHeight="1" x14ac:dyDescent="0.3">
      <c r="A885" s="81">
        <v>862</v>
      </c>
      <c r="B885" s="90" t="s">
        <v>270</v>
      </c>
      <c r="C885" s="94" t="s">
        <v>285</v>
      </c>
      <c r="D885" s="81" t="s">
        <v>172</v>
      </c>
      <c r="E885" s="81">
        <v>200</v>
      </c>
      <c r="F885" s="82">
        <f t="shared" si="39"/>
        <v>238</v>
      </c>
      <c r="G885" s="82">
        <v>1.19</v>
      </c>
      <c r="H885" s="83">
        <f t="shared" si="41"/>
        <v>129.71</v>
      </c>
      <c r="I885" s="96"/>
      <c r="J885" s="23">
        <f t="shared" si="40"/>
        <v>0</v>
      </c>
    </row>
    <row r="886" spans="1:10" ht="13.05" customHeight="1" x14ac:dyDescent="0.3">
      <c r="A886" s="81">
        <v>863</v>
      </c>
      <c r="B886" s="90" t="s">
        <v>270</v>
      </c>
      <c r="C886" s="94" t="s">
        <v>286</v>
      </c>
      <c r="D886" s="81" t="s">
        <v>172</v>
      </c>
      <c r="E886" s="81">
        <v>200</v>
      </c>
      <c r="F886" s="82">
        <f t="shared" si="39"/>
        <v>238</v>
      </c>
      <c r="G886" s="82">
        <v>1.19</v>
      </c>
      <c r="H886" s="83">
        <f t="shared" si="41"/>
        <v>129.71</v>
      </c>
      <c r="I886" s="96"/>
      <c r="J886" s="23">
        <f t="shared" si="40"/>
        <v>0</v>
      </c>
    </row>
    <row r="887" spans="1:10" ht="13.05" customHeight="1" x14ac:dyDescent="0.3">
      <c r="A887" s="81">
        <v>864</v>
      </c>
      <c r="B887" s="90" t="s">
        <v>270</v>
      </c>
      <c r="C887" s="94" t="s">
        <v>287</v>
      </c>
      <c r="D887" s="81" t="s">
        <v>172</v>
      </c>
      <c r="E887" s="81">
        <v>200</v>
      </c>
      <c r="F887" s="82">
        <f t="shared" si="39"/>
        <v>238</v>
      </c>
      <c r="G887" s="82">
        <v>1.19</v>
      </c>
      <c r="H887" s="83">
        <f t="shared" si="41"/>
        <v>129.71</v>
      </c>
      <c r="I887" s="96"/>
      <c r="J887" s="23">
        <f t="shared" si="40"/>
        <v>0</v>
      </c>
    </row>
    <row r="888" spans="1:10" ht="13.05" hidden="1" customHeight="1" x14ac:dyDescent="0.3">
      <c r="A888" s="97">
        <v>865</v>
      </c>
      <c r="B888" s="98" t="s">
        <v>270</v>
      </c>
      <c r="C888" s="103" t="s">
        <v>288</v>
      </c>
      <c r="D888" s="97" t="s">
        <v>172</v>
      </c>
      <c r="E888" s="97">
        <v>0</v>
      </c>
      <c r="F888" s="101">
        <f t="shared" si="39"/>
        <v>0</v>
      </c>
      <c r="G888" s="101">
        <v>1.19</v>
      </c>
      <c r="H888" s="102">
        <f t="shared" si="41"/>
        <v>129.71</v>
      </c>
      <c r="I888" s="96"/>
      <c r="J888" s="23">
        <f t="shared" si="40"/>
        <v>0</v>
      </c>
    </row>
    <row r="889" spans="1:10" ht="13.05" customHeight="1" x14ac:dyDescent="0.3">
      <c r="A889" s="81">
        <v>866</v>
      </c>
      <c r="B889" s="90" t="s">
        <v>270</v>
      </c>
      <c r="C889" s="94" t="s">
        <v>289</v>
      </c>
      <c r="D889" s="81" t="s">
        <v>172</v>
      </c>
      <c r="E889" s="81">
        <v>200</v>
      </c>
      <c r="F889" s="82">
        <f t="shared" si="39"/>
        <v>238</v>
      </c>
      <c r="G889" s="82">
        <v>1.19</v>
      </c>
      <c r="H889" s="83">
        <f t="shared" si="41"/>
        <v>129.71</v>
      </c>
      <c r="I889" s="96"/>
      <c r="J889" s="23">
        <f t="shared" si="40"/>
        <v>0</v>
      </c>
    </row>
    <row r="890" spans="1:10" ht="13.05" customHeight="1" x14ac:dyDescent="0.3">
      <c r="A890" s="81">
        <v>867</v>
      </c>
      <c r="B890" s="90" t="s">
        <v>270</v>
      </c>
      <c r="C890" s="94" t="s">
        <v>290</v>
      </c>
      <c r="D890" s="81" t="s">
        <v>172</v>
      </c>
      <c r="E890" s="81">
        <v>200</v>
      </c>
      <c r="F890" s="82">
        <f t="shared" si="39"/>
        <v>238</v>
      </c>
      <c r="G890" s="82">
        <v>1.19</v>
      </c>
      <c r="H890" s="83">
        <f t="shared" si="41"/>
        <v>129.71</v>
      </c>
      <c r="I890" s="96"/>
      <c r="J890" s="23">
        <f t="shared" si="40"/>
        <v>0</v>
      </c>
    </row>
    <row r="891" spans="1:10" ht="13.05" hidden="1" customHeight="1" x14ac:dyDescent="0.3">
      <c r="A891" s="97">
        <v>868</v>
      </c>
      <c r="B891" s="98" t="s">
        <v>270</v>
      </c>
      <c r="C891" s="103" t="s">
        <v>291</v>
      </c>
      <c r="D891" s="97" t="s">
        <v>172</v>
      </c>
      <c r="E891" s="97">
        <v>0</v>
      </c>
      <c r="F891" s="101">
        <f t="shared" si="39"/>
        <v>0</v>
      </c>
      <c r="G891" s="101">
        <v>1.19</v>
      </c>
      <c r="H891" s="102">
        <f t="shared" si="41"/>
        <v>129.71</v>
      </c>
      <c r="I891" s="96"/>
      <c r="J891" s="23">
        <f t="shared" si="40"/>
        <v>0</v>
      </c>
    </row>
    <row r="892" spans="1:10" ht="13.05" customHeight="1" x14ac:dyDescent="0.3">
      <c r="A892" s="81">
        <v>869</v>
      </c>
      <c r="B892" s="90" t="s">
        <v>270</v>
      </c>
      <c r="C892" s="94" t="s">
        <v>292</v>
      </c>
      <c r="D892" s="81" t="s">
        <v>172</v>
      </c>
      <c r="E892" s="81">
        <v>200</v>
      </c>
      <c r="F892" s="82">
        <f t="shared" si="39"/>
        <v>238</v>
      </c>
      <c r="G892" s="82">
        <v>1.19</v>
      </c>
      <c r="H892" s="83">
        <f t="shared" si="41"/>
        <v>129.71</v>
      </c>
      <c r="I892" s="96"/>
      <c r="J892" s="23">
        <f t="shared" si="40"/>
        <v>0</v>
      </c>
    </row>
    <row r="893" spans="1:10" ht="13.05" customHeight="1" x14ac:dyDescent="0.3">
      <c r="A893" s="81">
        <v>870</v>
      </c>
      <c r="B893" s="90" t="s">
        <v>270</v>
      </c>
      <c r="C893" s="94" t="s">
        <v>293</v>
      </c>
      <c r="D893" s="81" t="s">
        <v>172</v>
      </c>
      <c r="E893" s="81">
        <v>200</v>
      </c>
      <c r="F893" s="82">
        <f t="shared" si="39"/>
        <v>238</v>
      </c>
      <c r="G893" s="82">
        <v>1.19</v>
      </c>
      <c r="H893" s="83">
        <f t="shared" si="41"/>
        <v>129.71</v>
      </c>
      <c r="I893" s="96"/>
      <c r="J893" s="23">
        <f t="shared" si="40"/>
        <v>0</v>
      </c>
    </row>
    <row r="894" spans="1:10" ht="13.05" customHeight="1" x14ac:dyDescent="0.3">
      <c r="A894" s="81">
        <v>871</v>
      </c>
      <c r="B894" s="90" t="s">
        <v>270</v>
      </c>
      <c r="C894" s="94" t="s">
        <v>294</v>
      </c>
      <c r="D894" s="81" t="s">
        <v>172</v>
      </c>
      <c r="E894" s="81">
        <v>200</v>
      </c>
      <c r="F894" s="82">
        <f t="shared" si="39"/>
        <v>238</v>
      </c>
      <c r="G894" s="82">
        <v>1.19</v>
      </c>
      <c r="H894" s="83">
        <f t="shared" si="41"/>
        <v>129.71</v>
      </c>
      <c r="I894" s="96"/>
      <c r="J894" s="23">
        <f t="shared" si="40"/>
        <v>0</v>
      </c>
    </row>
    <row r="895" spans="1:10" ht="13.05" customHeight="1" x14ac:dyDescent="0.3">
      <c r="A895" s="81">
        <v>872</v>
      </c>
      <c r="B895" s="90" t="s">
        <v>270</v>
      </c>
      <c r="C895" s="94" t="s">
        <v>295</v>
      </c>
      <c r="D895" s="81" t="s">
        <v>172</v>
      </c>
      <c r="E895" s="81">
        <v>200</v>
      </c>
      <c r="F895" s="82">
        <f t="shared" si="39"/>
        <v>238</v>
      </c>
      <c r="G895" s="82">
        <v>1.19</v>
      </c>
      <c r="H895" s="83">
        <f t="shared" si="41"/>
        <v>129.71</v>
      </c>
      <c r="I895" s="96"/>
      <c r="J895" s="23">
        <f t="shared" si="40"/>
        <v>0</v>
      </c>
    </row>
    <row r="896" spans="1:10" ht="13.05" customHeight="1" x14ac:dyDescent="0.3">
      <c r="A896" s="81">
        <v>873</v>
      </c>
      <c r="B896" s="90" t="s">
        <v>270</v>
      </c>
      <c r="C896" s="94" t="s">
        <v>296</v>
      </c>
      <c r="D896" s="81" t="s">
        <v>172</v>
      </c>
      <c r="E896" s="81">
        <v>200</v>
      </c>
      <c r="F896" s="82">
        <f t="shared" si="39"/>
        <v>238</v>
      </c>
      <c r="G896" s="82">
        <v>1.19</v>
      </c>
      <c r="H896" s="83">
        <f t="shared" si="41"/>
        <v>129.71</v>
      </c>
      <c r="I896" s="96"/>
      <c r="J896" s="23">
        <f t="shared" si="40"/>
        <v>0</v>
      </c>
    </row>
    <row r="897" spans="1:10" ht="13.05" customHeight="1" x14ac:dyDescent="0.3">
      <c r="A897" s="97">
        <v>874</v>
      </c>
      <c r="B897" s="98" t="s">
        <v>270</v>
      </c>
      <c r="C897" s="103" t="s">
        <v>297</v>
      </c>
      <c r="D897" s="97" t="s">
        <v>172</v>
      </c>
      <c r="E897" s="97">
        <v>200</v>
      </c>
      <c r="F897" s="101">
        <f t="shared" si="39"/>
        <v>0</v>
      </c>
      <c r="G897" s="101">
        <v>0</v>
      </c>
      <c r="H897" s="102">
        <f t="shared" si="41"/>
        <v>0</v>
      </c>
      <c r="I897" s="96"/>
      <c r="J897" s="23">
        <f t="shared" si="40"/>
        <v>0</v>
      </c>
    </row>
    <row r="898" spans="1:10" ht="13.05" customHeight="1" x14ac:dyDescent="0.3">
      <c r="A898" s="81">
        <v>875</v>
      </c>
      <c r="B898" s="90" t="s">
        <v>270</v>
      </c>
      <c r="C898" s="94" t="s">
        <v>298</v>
      </c>
      <c r="D898" s="81" t="s">
        <v>172</v>
      </c>
      <c r="E898" s="81">
        <v>200</v>
      </c>
      <c r="F898" s="82">
        <f t="shared" si="39"/>
        <v>238</v>
      </c>
      <c r="G898" s="82">
        <v>1.19</v>
      </c>
      <c r="H898" s="83">
        <f t="shared" si="41"/>
        <v>129.71</v>
      </c>
      <c r="I898" s="96"/>
      <c r="J898" s="23">
        <f t="shared" si="40"/>
        <v>0</v>
      </c>
    </row>
    <row r="899" spans="1:10" ht="13.05" hidden="1" customHeight="1" x14ac:dyDescent="0.3">
      <c r="A899" s="97">
        <v>876</v>
      </c>
      <c r="B899" s="98" t="s">
        <v>270</v>
      </c>
      <c r="C899" s="103" t="s">
        <v>299</v>
      </c>
      <c r="D899" s="97" t="s">
        <v>172</v>
      </c>
      <c r="E899" s="97">
        <v>0</v>
      </c>
      <c r="F899" s="101">
        <f t="shared" si="39"/>
        <v>0</v>
      </c>
      <c r="G899" s="101">
        <v>1.19</v>
      </c>
      <c r="H899" s="102">
        <f t="shared" si="41"/>
        <v>129.71</v>
      </c>
      <c r="I899" s="96"/>
      <c r="J899" s="23">
        <f t="shared" si="40"/>
        <v>0</v>
      </c>
    </row>
    <row r="900" spans="1:10" ht="13.05" customHeight="1" x14ac:dyDescent="0.3">
      <c r="A900" s="81">
        <v>877</v>
      </c>
      <c r="B900" s="90" t="s">
        <v>270</v>
      </c>
      <c r="C900" s="94" t="s">
        <v>300</v>
      </c>
      <c r="D900" s="81" t="s">
        <v>172</v>
      </c>
      <c r="E900" s="81">
        <v>200</v>
      </c>
      <c r="F900" s="82">
        <f t="shared" si="39"/>
        <v>238</v>
      </c>
      <c r="G900" s="82">
        <v>1.19</v>
      </c>
      <c r="H900" s="83">
        <f t="shared" si="41"/>
        <v>129.71</v>
      </c>
      <c r="I900" s="96"/>
      <c r="J900" s="23">
        <f t="shared" si="40"/>
        <v>0</v>
      </c>
    </row>
    <row r="901" spans="1:10" ht="13.05" customHeight="1" x14ac:dyDescent="0.3">
      <c r="A901" s="81">
        <v>878</v>
      </c>
      <c r="B901" s="90" t="s">
        <v>270</v>
      </c>
      <c r="C901" s="94" t="s">
        <v>301</v>
      </c>
      <c r="D901" s="81" t="s">
        <v>172</v>
      </c>
      <c r="E901" s="81">
        <v>200</v>
      </c>
      <c r="F901" s="82">
        <f t="shared" si="39"/>
        <v>238</v>
      </c>
      <c r="G901" s="82">
        <v>1.19</v>
      </c>
      <c r="H901" s="83">
        <f t="shared" si="41"/>
        <v>129.71</v>
      </c>
      <c r="I901" s="96"/>
      <c r="J901" s="23">
        <f t="shared" si="40"/>
        <v>0</v>
      </c>
    </row>
    <row r="902" spans="1:10" ht="13.05" customHeight="1" x14ac:dyDescent="0.3">
      <c r="A902" s="97">
        <v>879</v>
      </c>
      <c r="B902" s="98" t="s">
        <v>270</v>
      </c>
      <c r="C902" s="103" t="s">
        <v>302</v>
      </c>
      <c r="D902" s="97" t="s">
        <v>172</v>
      </c>
      <c r="E902" s="97">
        <v>200</v>
      </c>
      <c r="F902" s="101">
        <f t="shared" si="39"/>
        <v>0</v>
      </c>
      <c r="G902" s="101">
        <v>0</v>
      </c>
      <c r="H902" s="102">
        <f t="shared" si="41"/>
        <v>0</v>
      </c>
      <c r="I902" s="96"/>
      <c r="J902" s="23">
        <f t="shared" si="40"/>
        <v>0</v>
      </c>
    </row>
    <row r="903" spans="1:10" ht="13.05" customHeight="1" x14ac:dyDescent="0.3">
      <c r="A903" s="81">
        <v>880</v>
      </c>
      <c r="B903" s="90" t="s">
        <v>270</v>
      </c>
      <c r="C903" s="94" t="s">
        <v>303</v>
      </c>
      <c r="D903" s="81" t="s">
        <v>172</v>
      </c>
      <c r="E903" s="81">
        <v>200</v>
      </c>
      <c r="F903" s="82">
        <f t="shared" si="39"/>
        <v>238</v>
      </c>
      <c r="G903" s="82">
        <v>1.19</v>
      </c>
      <c r="H903" s="83">
        <f t="shared" si="41"/>
        <v>129.71</v>
      </c>
      <c r="I903" s="96"/>
      <c r="J903" s="23">
        <f t="shared" si="40"/>
        <v>0</v>
      </c>
    </row>
    <row r="904" spans="1:10" ht="13.05" customHeight="1" x14ac:dyDescent="0.3">
      <c r="A904" s="81">
        <v>881</v>
      </c>
      <c r="B904" s="90" t="s">
        <v>270</v>
      </c>
      <c r="C904" s="94" t="s">
        <v>304</v>
      </c>
      <c r="D904" s="81" t="s">
        <v>172</v>
      </c>
      <c r="E904" s="81">
        <v>200</v>
      </c>
      <c r="F904" s="82">
        <f t="shared" si="39"/>
        <v>238</v>
      </c>
      <c r="G904" s="82">
        <v>1.19</v>
      </c>
      <c r="H904" s="83">
        <f t="shared" si="41"/>
        <v>129.71</v>
      </c>
      <c r="I904" s="96"/>
      <c r="J904" s="23">
        <f t="shared" si="40"/>
        <v>0</v>
      </c>
    </row>
    <row r="905" spans="1:10" ht="13.05" customHeight="1" x14ac:dyDescent="0.3">
      <c r="A905" s="81">
        <v>882</v>
      </c>
      <c r="B905" s="90" t="s">
        <v>270</v>
      </c>
      <c r="C905" s="94" t="s">
        <v>305</v>
      </c>
      <c r="D905" s="81" t="s">
        <v>172</v>
      </c>
      <c r="E905" s="81">
        <v>200</v>
      </c>
      <c r="F905" s="82">
        <f t="shared" si="39"/>
        <v>238</v>
      </c>
      <c r="G905" s="82">
        <v>1.19</v>
      </c>
      <c r="H905" s="83">
        <f t="shared" si="41"/>
        <v>129.71</v>
      </c>
      <c r="I905" s="96"/>
      <c r="J905" s="23">
        <f t="shared" si="40"/>
        <v>0</v>
      </c>
    </row>
    <row r="906" spans="1:10" ht="13.05" customHeight="1" x14ac:dyDescent="0.3">
      <c r="A906" s="81">
        <v>883</v>
      </c>
      <c r="B906" s="90" t="s">
        <v>270</v>
      </c>
      <c r="C906" s="94" t="s">
        <v>306</v>
      </c>
      <c r="D906" s="81" t="s">
        <v>172</v>
      </c>
      <c r="E906" s="81">
        <v>200</v>
      </c>
      <c r="F906" s="82">
        <f t="shared" si="39"/>
        <v>238</v>
      </c>
      <c r="G906" s="82">
        <v>1.19</v>
      </c>
      <c r="H906" s="83">
        <f t="shared" si="41"/>
        <v>129.71</v>
      </c>
      <c r="I906" s="96"/>
      <c r="J906" s="23">
        <f t="shared" si="40"/>
        <v>0</v>
      </c>
    </row>
    <row r="907" spans="1:10" ht="13.05" customHeight="1" x14ac:dyDescent="0.3">
      <c r="A907" s="81">
        <v>884</v>
      </c>
      <c r="B907" s="90" t="s">
        <v>270</v>
      </c>
      <c r="C907" s="94" t="s">
        <v>307</v>
      </c>
      <c r="D907" s="81" t="s">
        <v>172</v>
      </c>
      <c r="E907" s="81">
        <v>200</v>
      </c>
      <c r="F907" s="82">
        <f t="shared" si="39"/>
        <v>238</v>
      </c>
      <c r="G907" s="82">
        <v>1.19</v>
      </c>
      <c r="H907" s="83">
        <f t="shared" si="41"/>
        <v>129.71</v>
      </c>
      <c r="I907" s="96"/>
      <c r="J907" s="23">
        <f t="shared" si="40"/>
        <v>0</v>
      </c>
    </row>
    <row r="908" spans="1:10" ht="13.05" customHeight="1" x14ac:dyDescent="0.3">
      <c r="A908" s="81">
        <v>885</v>
      </c>
      <c r="B908" s="90" t="s">
        <v>270</v>
      </c>
      <c r="C908" s="94" t="s">
        <v>308</v>
      </c>
      <c r="D908" s="81" t="s">
        <v>172</v>
      </c>
      <c r="E908" s="81">
        <v>200</v>
      </c>
      <c r="F908" s="82">
        <f t="shared" si="39"/>
        <v>238</v>
      </c>
      <c r="G908" s="82">
        <v>1.19</v>
      </c>
      <c r="H908" s="83">
        <f t="shared" si="41"/>
        <v>129.71</v>
      </c>
      <c r="I908" s="96"/>
      <c r="J908" s="23">
        <f t="shared" si="40"/>
        <v>0</v>
      </c>
    </row>
    <row r="909" spans="1:10" ht="13.05" customHeight="1" x14ac:dyDescent="0.3">
      <c r="A909" s="81">
        <v>886</v>
      </c>
      <c r="B909" s="90" t="s">
        <v>270</v>
      </c>
      <c r="C909" s="94" t="s">
        <v>309</v>
      </c>
      <c r="D909" s="81" t="s">
        <v>172</v>
      </c>
      <c r="E909" s="81">
        <v>200</v>
      </c>
      <c r="F909" s="82">
        <f t="shared" si="39"/>
        <v>238</v>
      </c>
      <c r="G909" s="82">
        <v>1.19</v>
      </c>
      <c r="H909" s="83">
        <f t="shared" si="41"/>
        <v>129.71</v>
      </c>
      <c r="I909" s="96"/>
      <c r="J909" s="23">
        <f t="shared" si="40"/>
        <v>0</v>
      </c>
    </row>
    <row r="910" spans="1:10" ht="13.05" customHeight="1" x14ac:dyDescent="0.3">
      <c r="A910" s="81">
        <v>887</v>
      </c>
      <c r="B910" s="90" t="s">
        <v>270</v>
      </c>
      <c r="C910" s="94" t="s">
        <v>310</v>
      </c>
      <c r="D910" s="81" t="s">
        <v>172</v>
      </c>
      <c r="E910" s="81">
        <v>200</v>
      </c>
      <c r="F910" s="82">
        <f t="shared" si="39"/>
        <v>238</v>
      </c>
      <c r="G910" s="82">
        <v>1.19</v>
      </c>
      <c r="H910" s="83">
        <f t="shared" si="41"/>
        <v>129.71</v>
      </c>
      <c r="I910" s="96"/>
      <c r="J910" s="23">
        <f t="shared" si="40"/>
        <v>0</v>
      </c>
    </row>
    <row r="911" spans="1:10" ht="13.05" customHeight="1" x14ac:dyDescent="0.3">
      <c r="A911" s="81">
        <v>888</v>
      </c>
      <c r="B911" s="90" t="s">
        <v>270</v>
      </c>
      <c r="C911" s="94" t="s">
        <v>311</v>
      </c>
      <c r="D911" s="81" t="s">
        <v>172</v>
      </c>
      <c r="E911" s="81">
        <v>200</v>
      </c>
      <c r="F911" s="82">
        <f t="shared" si="39"/>
        <v>238</v>
      </c>
      <c r="G911" s="82">
        <v>1.19</v>
      </c>
      <c r="H911" s="83">
        <f t="shared" si="41"/>
        <v>129.71</v>
      </c>
      <c r="I911" s="96"/>
      <c r="J911" s="23">
        <f t="shared" si="40"/>
        <v>0</v>
      </c>
    </row>
    <row r="912" spans="1:10" ht="13.05" hidden="1" customHeight="1" x14ac:dyDescent="0.3">
      <c r="A912" s="97">
        <v>889</v>
      </c>
      <c r="B912" s="98" t="s">
        <v>270</v>
      </c>
      <c r="C912" s="103" t="s">
        <v>312</v>
      </c>
      <c r="D912" s="97" t="s">
        <v>172</v>
      </c>
      <c r="E912" s="97">
        <v>0</v>
      </c>
      <c r="F912" s="101">
        <f t="shared" si="39"/>
        <v>0</v>
      </c>
      <c r="G912" s="101">
        <v>1.19</v>
      </c>
      <c r="H912" s="102">
        <f t="shared" si="41"/>
        <v>129.71</v>
      </c>
      <c r="I912" s="96"/>
      <c r="J912" s="23">
        <f t="shared" si="40"/>
        <v>0</v>
      </c>
    </row>
    <row r="913" spans="1:10" ht="13.05" hidden="1" customHeight="1" x14ac:dyDescent="0.3">
      <c r="A913" s="97">
        <v>890</v>
      </c>
      <c r="B913" s="98" t="s">
        <v>270</v>
      </c>
      <c r="C913" s="103" t="s">
        <v>313</v>
      </c>
      <c r="D913" s="97" t="s">
        <v>172</v>
      </c>
      <c r="E913" s="97">
        <v>0</v>
      </c>
      <c r="F913" s="101">
        <f t="shared" si="39"/>
        <v>0</v>
      </c>
      <c r="G913" s="101">
        <v>1.19</v>
      </c>
      <c r="H913" s="102">
        <f t="shared" si="41"/>
        <v>129.71</v>
      </c>
      <c r="I913" s="96"/>
      <c r="J913" s="23">
        <f t="shared" si="40"/>
        <v>0</v>
      </c>
    </row>
    <row r="914" spans="1:10" ht="13.05" customHeight="1" x14ac:dyDescent="0.3">
      <c r="A914" s="81">
        <v>891</v>
      </c>
      <c r="B914" s="90" t="s">
        <v>270</v>
      </c>
      <c r="C914" s="94" t="s">
        <v>314</v>
      </c>
      <c r="D914" s="81" t="s">
        <v>172</v>
      </c>
      <c r="E914" s="81">
        <v>200</v>
      </c>
      <c r="F914" s="82">
        <f t="shared" si="39"/>
        <v>238</v>
      </c>
      <c r="G914" s="82">
        <v>1.19</v>
      </c>
      <c r="H914" s="83">
        <f t="shared" si="41"/>
        <v>129.71</v>
      </c>
      <c r="I914" s="96"/>
      <c r="J914" s="23">
        <f t="shared" si="40"/>
        <v>0</v>
      </c>
    </row>
    <row r="915" spans="1:10" ht="13.05" hidden="1" customHeight="1" x14ac:dyDescent="0.3">
      <c r="A915" s="97">
        <v>892</v>
      </c>
      <c r="B915" s="98" t="s">
        <v>270</v>
      </c>
      <c r="C915" s="103" t="s">
        <v>315</v>
      </c>
      <c r="D915" s="97" t="s">
        <v>172</v>
      </c>
      <c r="E915" s="97">
        <v>0</v>
      </c>
      <c r="F915" s="101">
        <f t="shared" si="39"/>
        <v>0</v>
      </c>
      <c r="G915" s="101">
        <v>1.19</v>
      </c>
      <c r="H915" s="102">
        <f t="shared" si="41"/>
        <v>129.71</v>
      </c>
      <c r="I915" s="96"/>
      <c r="J915" s="23">
        <f t="shared" si="40"/>
        <v>0</v>
      </c>
    </row>
    <row r="916" spans="1:10" ht="13.05" customHeight="1" x14ac:dyDescent="0.3">
      <c r="A916" s="81">
        <v>893</v>
      </c>
      <c r="B916" s="90" t="s">
        <v>270</v>
      </c>
      <c r="C916" s="94" t="s">
        <v>316</v>
      </c>
      <c r="D916" s="81" t="s">
        <v>172</v>
      </c>
      <c r="E916" s="81">
        <v>200</v>
      </c>
      <c r="F916" s="82">
        <f t="shared" si="39"/>
        <v>238</v>
      </c>
      <c r="G916" s="82">
        <v>1.19</v>
      </c>
      <c r="H916" s="83">
        <f t="shared" si="41"/>
        <v>129.71</v>
      </c>
      <c r="I916" s="96"/>
      <c r="J916" s="23">
        <f t="shared" si="40"/>
        <v>0</v>
      </c>
    </row>
    <row r="917" spans="1:10" ht="13.05" customHeight="1" x14ac:dyDescent="0.3">
      <c r="A917" s="81">
        <v>894</v>
      </c>
      <c r="B917" s="90" t="s">
        <v>270</v>
      </c>
      <c r="C917" s="94" t="s">
        <v>317</v>
      </c>
      <c r="D917" s="81" t="s">
        <v>172</v>
      </c>
      <c r="E917" s="81">
        <v>200</v>
      </c>
      <c r="F917" s="82">
        <f t="shared" si="39"/>
        <v>238</v>
      </c>
      <c r="G917" s="82">
        <v>1.19</v>
      </c>
      <c r="H917" s="83">
        <f t="shared" si="41"/>
        <v>129.71</v>
      </c>
      <c r="I917" s="96"/>
      <c r="J917" s="23">
        <f t="shared" si="40"/>
        <v>0</v>
      </c>
    </row>
    <row r="918" spans="1:10" ht="13.05" customHeight="1" x14ac:dyDescent="0.3">
      <c r="A918" s="81">
        <v>895</v>
      </c>
      <c r="B918" s="90" t="s">
        <v>270</v>
      </c>
      <c r="C918" s="94" t="s">
        <v>318</v>
      </c>
      <c r="D918" s="81" t="s">
        <v>172</v>
      </c>
      <c r="E918" s="81">
        <v>200</v>
      </c>
      <c r="F918" s="82">
        <f t="shared" si="39"/>
        <v>238</v>
      </c>
      <c r="G918" s="82">
        <v>1.19</v>
      </c>
      <c r="H918" s="83">
        <f t="shared" si="41"/>
        <v>129.71</v>
      </c>
      <c r="I918" s="96"/>
      <c r="J918" s="23">
        <f t="shared" si="40"/>
        <v>0</v>
      </c>
    </row>
    <row r="919" spans="1:10" ht="13.05" customHeight="1" x14ac:dyDescent="0.3">
      <c r="A919" s="81">
        <v>896</v>
      </c>
      <c r="B919" s="90" t="s">
        <v>270</v>
      </c>
      <c r="C919" s="94" t="s">
        <v>319</v>
      </c>
      <c r="D919" s="81" t="s">
        <v>172</v>
      </c>
      <c r="E919" s="81">
        <v>200</v>
      </c>
      <c r="F919" s="82">
        <f t="shared" si="39"/>
        <v>238</v>
      </c>
      <c r="G919" s="82">
        <v>1.19</v>
      </c>
      <c r="H919" s="83">
        <f t="shared" si="41"/>
        <v>129.71</v>
      </c>
      <c r="I919" s="96"/>
      <c r="J919" s="23">
        <f t="shared" si="40"/>
        <v>0</v>
      </c>
    </row>
    <row r="920" spans="1:10" ht="13.05" customHeight="1" x14ac:dyDescent="0.3">
      <c r="A920" s="81">
        <v>897</v>
      </c>
      <c r="B920" s="90" t="s">
        <v>270</v>
      </c>
      <c r="C920" s="94" t="s">
        <v>320</v>
      </c>
      <c r="D920" s="81" t="s">
        <v>172</v>
      </c>
      <c r="E920" s="81">
        <v>200</v>
      </c>
      <c r="F920" s="82">
        <f t="shared" ref="F920:F983" si="42">G920*E920</f>
        <v>238</v>
      </c>
      <c r="G920" s="82">
        <v>1.19</v>
      </c>
      <c r="H920" s="83">
        <f t="shared" si="41"/>
        <v>129.71</v>
      </c>
      <c r="I920" s="96"/>
      <c r="J920" s="23">
        <f t="shared" ref="J920:J983" si="43">I920*G920</f>
        <v>0</v>
      </c>
    </row>
    <row r="921" spans="1:10" ht="13.05" customHeight="1" x14ac:dyDescent="0.3">
      <c r="A921" s="81">
        <v>898</v>
      </c>
      <c r="B921" s="90" t="s">
        <v>270</v>
      </c>
      <c r="C921" s="94" t="s">
        <v>321</v>
      </c>
      <c r="D921" s="81" t="s">
        <v>172</v>
      </c>
      <c r="E921" s="81">
        <v>200</v>
      </c>
      <c r="F921" s="82">
        <f t="shared" si="42"/>
        <v>238</v>
      </c>
      <c r="G921" s="82">
        <v>1.19</v>
      </c>
      <c r="H921" s="83">
        <f t="shared" ref="H921:H984" si="44">G921*109</f>
        <v>129.71</v>
      </c>
      <c r="I921" s="96"/>
      <c r="J921" s="23">
        <f t="shared" si="43"/>
        <v>0</v>
      </c>
    </row>
    <row r="922" spans="1:10" ht="13.05" customHeight="1" x14ac:dyDescent="0.3">
      <c r="A922" s="81">
        <v>899</v>
      </c>
      <c r="B922" s="90" t="s">
        <v>270</v>
      </c>
      <c r="C922" s="94" t="s">
        <v>322</v>
      </c>
      <c r="D922" s="81" t="s">
        <v>172</v>
      </c>
      <c r="E922" s="81">
        <v>200</v>
      </c>
      <c r="F922" s="82">
        <f t="shared" si="42"/>
        <v>238</v>
      </c>
      <c r="G922" s="82">
        <v>1.19</v>
      </c>
      <c r="H922" s="83">
        <f t="shared" si="44"/>
        <v>129.71</v>
      </c>
      <c r="I922" s="96"/>
      <c r="J922" s="23">
        <f t="shared" si="43"/>
        <v>0</v>
      </c>
    </row>
    <row r="923" spans="1:10" ht="13.05" hidden="1" customHeight="1" x14ac:dyDescent="0.3">
      <c r="A923" s="97">
        <v>900</v>
      </c>
      <c r="B923" s="98" t="s">
        <v>270</v>
      </c>
      <c r="C923" s="103" t="s">
        <v>271</v>
      </c>
      <c r="D923" s="97" t="s">
        <v>173</v>
      </c>
      <c r="E923" s="97">
        <v>0</v>
      </c>
      <c r="F923" s="101">
        <f t="shared" si="42"/>
        <v>0</v>
      </c>
      <c r="G923" s="101">
        <v>1.47</v>
      </c>
      <c r="H923" s="102">
        <f t="shared" si="44"/>
        <v>160.22999999999999</v>
      </c>
      <c r="I923" s="96"/>
      <c r="J923" s="23">
        <f t="shared" si="43"/>
        <v>0</v>
      </c>
    </row>
    <row r="924" spans="1:10" ht="13.05" customHeight="1" x14ac:dyDescent="0.3">
      <c r="A924" s="81">
        <v>901</v>
      </c>
      <c r="B924" s="90" t="s">
        <v>270</v>
      </c>
      <c r="C924" s="94" t="s">
        <v>272</v>
      </c>
      <c r="D924" s="81" t="s">
        <v>173</v>
      </c>
      <c r="E924" s="81">
        <v>150</v>
      </c>
      <c r="F924" s="82">
        <f t="shared" si="42"/>
        <v>220.5</v>
      </c>
      <c r="G924" s="82">
        <v>1.47</v>
      </c>
      <c r="H924" s="83">
        <f t="shared" si="44"/>
        <v>160.22999999999999</v>
      </c>
      <c r="I924" s="96"/>
      <c r="J924" s="23">
        <f t="shared" si="43"/>
        <v>0</v>
      </c>
    </row>
    <row r="925" spans="1:10" ht="13.05" customHeight="1" x14ac:dyDescent="0.3">
      <c r="A925" s="81">
        <v>902</v>
      </c>
      <c r="B925" s="90" t="s">
        <v>270</v>
      </c>
      <c r="C925" s="94" t="s">
        <v>273</v>
      </c>
      <c r="D925" s="81" t="s">
        <v>173</v>
      </c>
      <c r="E925" s="81">
        <v>150</v>
      </c>
      <c r="F925" s="82">
        <f t="shared" si="42"/>
        <v>220.5</v>
      </c>
      <c r="G925" s="82">
        <v>1.47</v>
      </c>
      <c r="H925" s="83">
        <f t="shared" si="44"/>
        <v>160.22999999999999</v>
      </c>
      <c r="I925" s="96"/>
      <c r="J925" s="23">
        <f t="shared" si="43"/>
        <v>0</v>
      </c>
    </row>
    <row r="926" spans="1:10" ht="13.05" customHeight="1" x14ac:dyDescent="0.3">
      <c r="A926" s="81">
        <v>903</v>
      </c>
      <c r="B926" s="90" t="s">
        <v>270</v>
      </c>
      <c r="C926" s="94" t="s">
        <v>274</v>
      </c>
      <c r="D926" s="81" t="s">
        <v>173</v>
      </c>
      <c r="E926" s="81">
        <v>150</v>
      </c>
      <c r="F926" s="82">
        <f t="shared" si="42"/>
        <v>220.5</v>
      </c>
      <c r="G926" s="82">
        <v>1.47</v>
      </c>
      <c r="H926" s="83">
        <f t="shared" si="44"/>
        <v>160.22999999999999</v>
      </c>
      <c r="I926" s="96"/>
      <c r="J926" s="23">
        <f t="shared" si="43"/>
        <v>0</v>
      </c>
    </row>
    <row r="927" spans="1:10" ht="13.05" customHeight="1" x14ac:dyDescent="0.3">
      <c r="A927" s="81">
        <v>904</v>
      </c>
      <c r="B927" s="90" t="s">
        <v>270</v>
      </c>
      <c r="C927" s="94" t="s">
        <v>275</v>
      </c>
      <c r="D927" s="81" t="s">
        <v>173</v>
      </c>
      <c r="E927" s="81">
        <v>150</v>
      </c>
      <c r="F927" s="82">
        <f t="shared" si="42"/>
        <v>220.5</v>
      </c>
      <c r="G927" s="82">
        <v>1.47</v>
      </c>
      <c r="H927" s="83">
        <f t="shared" si="44"/>
        <v>160.22999999999999</v>
      </c>
      <c r="I927" s="96"/>
      <c r="J927" s="23">
        <f t="shared" si="43"/>
        <v>0</v>
      </c>
    </row>
    <row r="928" spans="1:10" ht="13.05" customHeight="1" x14ac:dyDescent="0.3">
      <c r="A928" s="81">
        <v>905</v>
      </c>
      <c r="B928" s="90" t="s">
        <v>270</v>
      </c>
      <c r="C928" s="94" t="s">
        <v>276</v>
      </c>
      <c r="D928" s="81" t="s">
        <v>173</v>
      </c>
      <c r="E928" s="81">
        <v>150</v>
      </c>
      <c r="F928" s="82">
        <f t="shared" si="42"/>
        <v>220.5</v>
      </c>
      <c r="G928" s="82">
        <v>1.47</v>
      </c>
      <c r="H928" s="83">
        <f t="shared" si="44"/>
        <v>160.22999999999999</v>
      </c>
      <c r="I928" s="96"/>
      <c r="J928" s="23">
        <f t="shared" si="43"/>
        <v>0</v>
      </c>
    </row>
    <row r="929" spans="1:10" ht="13.05" customHeight="1" x14ac:dyDescent="0.3">
      <c r="A929" s="81">
        <v>906</v>
      </c>
      <c r="B929" s="90" t="s">
        <v>270</v>
      </c>
      <c r="C929" s="94" t="s">
        <v>277</v>
      </c>
      <c r="D929" s="81" t="s">
        <v>173</v>
      </c>
      <c r="E929" s="81">
        <v>150</v>
      </c>
      <c r="F929" s="82">
        <f t="shared" si="42"/>
        <v>220.5</v>
      </c>
      <c r="G929" s="82">
        <v>1.47</v>
      </c>
      <c r="H929" s="83">
        <f t="shared" si="44"/>
        <v>160.22999999999999</v>
      </c>
      <c r="I929" s="96"/>
      <c r="J929" s="23">
        <f t="shared" si="43"/>
        <v>0</v>
      </c>
    </row>
    <row r="930" spans="1:10" ht="13.05" customHeight="1" x14ac:dyDescent="0.3">
      <c r="A930" s="81">
        <v>907</v>
      </c>
      <c r="B930" s="90" t="s">
        <v>270</v>
      </c>
      <c r="C930" s="94" t="s">
        <v>278</v>
      </c>
      <c r="D930" s="81" t="s">
        <v>173</v>
      </c>
      <c r="E930" s="81">
        <v>150</v>
      </c>
      <c r="F930" s="82">
        <f t="shared" si="42"/>
        <v>220.5</v>
      </c>
      <c r="G930" s="82">
        <v>1.47</v>
      </c>
      <c r="H930" s="83">
        <f t="shared" si="44"/>
        <v>160.22999999999999</v>
      </c>
      <c r="I930" s="96"/>
      <c r="J930" s="23">
        <f t="shared" si="43"/>
        <v>0</v>
      </c>
    </row>
    <row r="931" spans="1:10" ht="13.05" customHeight="1" x14ac:dyDescent="0.3">
      <c r="A931" s="81">
        <v>908</v>
      </c>
      <c r="B931" s="90" t="s">
        <v>270</v>
      </c>
      <c r="C931" s="92" t="s">
        <v>279</v>
      </c>
      <c r="D931" s="81" t="s">
        <v>173</v>
      </c>
      <c r="E931" s="81">
        <v>150</v>
      </c>
      <c r="F931" s="82">
        <f t="shared" si="42"/>
        <v>220.5</v>
      </c>
      <c r="G931" s="82">
        <v>1.47</v>
      </c>
      <c r="H931" s="83">
        <f t="shared" si="44"/>
        <v>160.22999999999999</v>
      </c>
      <c r="I931" s="96"/>
      <c r="J931" s="23">
        <f t="shared" si="43"/>
        <v>0</v>
      </c>
    </row>
    <row r="932" spans="1:10" ht="13.05" customHeight="1" x14ac:dyDescent="0.3">
      <c r="A932" s="81">
        <v>909</v>
      </c>
      <c r="B932" s="90" t="s">
        <v>270</v>
      </c>
      <c r="C932" s="94" t="s">
        <v>280</v>
      </c>
      <c r="D932" s="81" t="s">
        <v>173</v>
      </c>
      <c r="E932" s="81">
        <v>150</v>
      </c>
      <c r="F932" s="82">
        <f t="shared" si="42"/>
        <v>220.5</v>
      </c>
      <c r="G932" s="82">
        <v>1.47</v>
      </c>
      <c r="H932" s="83">
        <f t="shared" si="44"/>
        <v>160.22999999999999</v>
      </c>
      <c r="I932" s="96"/>
      <c r="J932" s="23">
        <f t="shared" si="43"/>
        <v>0</v>
      </c>
    </row>
    <row r="933" spans="1:10" ht="13.05" customHeight="1" x14ac:dyDescent="0.3">
      <c r="A933" s="81">
        <v>910</v>
      </c>
      <c r="B933" s="90" t="s">
        <v>270</v>
      </c>
      <c r="C933" s="94" t="s">
        <v>281</v>
      </c>
      <c r="D933" s="81" t="s">
        <v>173</v>
      </c>
      <c r="E933" s="81">
        <v>150</v>
      </c>
      <c r="F933" s="82">
        <f t="shared" si="42"/>
        <v>220.5</v>
      </c>
      <c r="G933" s="82">
        <v>1.47</v>
      </c>
      <c r="H933" s="83">
        <f t="shared" si="44"/>
        <v>160.22999999999999</v>
      </c>
      <c r="I933" s="96"/>
      <c r="J933" s="23">
        <f t="shared" si="43"/>
        <v>0</v>
      </c>
    </row>
    <row r="934" spans="1:10" ht="13.05" customHeight="1" x14ac:dyDescent="0.3">
      <c r="A934" s="81">
        <v>911</v>
      </c>
      <c r="B934" s="90" t="s">
        <v>270</v>
      </c>
      <c r="C934" s="94" t="s">
        <v>282</v>
      </c>
      <c r="D934" s="81" t="s">
        <v>173</v>
      </c>
      <c r="E934" s="81">
        <v>150</v>
      </c>
      <c r="F934" s="82">
        <f t="shared" si="42"/>
        <v>220.5</v>
      </c>
      <c r="G934" s="82">
        <v>1.47</v>
      </c>
      <c r="H934" s="83">
        <f t="shared" si="44"/>
        <v>160.22999999999999</v>
      </c>
      <c r="I934" s="96"/>
      <c r="J934" s="23">
        <f t="shared" si="43"/>
        <v>0</v>
      </c>
    </row>
    <row r="935" spans="1:10" ht="13.05" customHeight="1" x14ac:dyDescent="0.3">
      <c r="A935" s="81">
        <v>912</v>
      </c>
      <c r="B935" s="90" t="s">
        <v>270</v>
      </c>
      <c r="C935" s="94" t="s">
        <v>283</v>
      </c>
      <c r="D935" s="81" t="s">
        <v>173</v>
      </c>
      <c r="E935" s="81">
        <v>150</v>
      </c>
      <c r="F935" s="82">
        <f t="shared" si="42"/>
        <v>220.5</v>
      </c>
      <c r="G935" s="82">
        <v>1.47</v>
      </c>
      <c r="H935" s="83">
        <f t="shared" si="44"/>
        <v>160.22999999999999</v>
      </c>
      <c r="I935" s="96"/>
      <c r="J935" s="23">
        <f t="shared" si="43"/>
        <v>0</v>
      </c>
    </row>
    <row r="936" spans="1:10" ht="13.05" customHeight="1" x14ac:dyDescent="0.3">
      <c r="A936" s="81">
        <v>913</v>
      </c>
      <c r="B936" s="90" t="s">
        <v>270</v>
      </c>
      <c r="C936" s="94" t="s">
        <v>284</v>
      </c>
      <c r="D936" s="81" t="s">
        <v>173</v>
      </c>
      <c r="E936" s="81">
        <v>150</v>
      </c>
      <c r="F936" s="82">
        <f t="shared" si="42"/>
        <v>220.5</v>
      </c>
      <c r="G936" s="82">
        <v>1.47</v>
      </c>
      <c r="H936" s="83">
        <f t="shared" si="44"/>
        <v>160.22999999999999</v>
      </c>
      <c r="I936" s="96"/>
      <c r="J936" s="23">
        <f t="shared" si="43"/>
        <v>0</v>
      </c>
    </row>
    <row r="937" spans="1:10" ht="13.05" customHeight="1" x14ac:dyDescent="0.3">
      <c r="A937" s="81">
        <v>914</v>
      </c>
      <c r="B937" s="90" t="s">
        <v>270</v>
      </c>
      <c r="C937" s="94" t="s">
        <v>285</v>
      </c>
      <c r="D937" s="81" t="s">
        <v>173</v>
      </c>
      <c r="E937" s="81">
        <v>150</v>
      </c>
      <c r="F937" s="82">
        <f t="shared" si="42"/>
        <v>220.5</v>
      </c>
      <c r="G937" s="82">
        <v>1.47</v>
      </c>
      <c r="H937" s="83">
        <f t="shared" si="44"/>
        <v>160.22999999999999</v>
      </c>
      <c r="I937" s="96"/>
      <c r="J937" s="23">
        <f t="shared" si="43"/>
        <v>0</v>
      </c>
    </row>
    <row r="938" spans="1:10" ht="13.05" customHeight="1" x14ac:dyDescent="0.3">
      <c r="A938" s="81">
        <v>915</v>
      </c>
      <c r="B938" s="90" t="s">
        <v>270</v>
      </c>
      <c r="C938" s="94" t="s">
        <v>286</v>
      </c>
      <c r="D938" s="81" t="s">
        <v>173</v>
      </c>
      <c r="E938" s="81">
        <v>150</v>
      </c>
      <c r="F938" s="82">
        <f t="shared" si="42"/>
        <v>220.5</v>
      </c>
      <c r="G938" s="82">
        <v>1.47</v>
      </c>
      <c r="H938" s="83">
        <f t="shared" si="44"/>
        <v>160.22999999999999</v>
      </c>
      <c r="I938" s="96"/>
      <c r="J938" s="23">
        <f t="shared" si="43"/>
        <v>0</v>
      </c>
    </row>
    <row r="939" spans="1:10" ht="13.05" customHeight="1" x14ac:dyDescent="0.3">
      <c r="A939" s="81">
        <v>916</v>
      </c>
      <c r="B939" s="90" t="s">
        <v>270</v>
      </c>
      <c r="C939" s="94" t="s">
        <v>287</v>
      </c>
      <c r="D939" s="81" t="s">
        <v>173</v>
      </c>
      <c r="E939" s="81">
        <v>150</v>
      </c>
      <c r="F939" s="82">
        <f t="shared" si="42"/>
        <v>220.5</v>
      </c>
      <c r="G939" s="82">
        <v>1.47</v>
      </c>
      <c r="H939" s="83">
        <f t="shared" si="44"/>
        <v>160.22999999999999</v>
      </c>
      <c r="I939" s="96"/>
      <c r="J939" s="23">
        <f t="shared" si="43"/>
        <v>0</v>
      </c>
    </row>
    <row r="940" spans="1:10" ht="13.05" hidden="1" customHeight="1" x14ac:dyDescent="0.3">
      <c r="A940" s="97">
        <v>917</v>
      </c>
      <c r="B940" s="98" t="s">
        <v>270</v>
      </c>
      <c r="C940" s="103" t="s">
        <v>288</v>
      </c>
      <c r="D940" s="97" t="s">
        <v>173</v>
      </c>
      <c r="E940" s="97">
        <v>0</v>
      </c>
      <c r="F940" s="101">
        <f t="shared" si="42"/>
        <v>0</v>
      </c>
      <c r="G940" s="101">
        <v>1.47</v>
      </c>
      <c r="H940" s="102">
        <f t="shared" si="44"/>
        <v>160.22999999999999</v>
      </c>
      <c r="I940" s="96"/>
      <c r="J940" s="23">
        <f t="shared" si="43"/>
        <v>0</v>
      </c>
    </row>
    <row r="941" spans="1:10" ht="13.05" customHeight="1" x14ac:dyDescent="0.3">
      <c r="A941" s="81">
        <v>918</v>
      </c>
      <c r="B941" s="90" t="s">
        <v>270</v>
      </c>
      <c r="C941" s="94" t="s">
        <v>289</v>
      </c>
      <c r="D941" s="81" t="s">
        <v>173</v>
      </c>
      <c r="E941" s="81">
        <v>150</v>
      </c>
      <c r="F941" s="82">
        <f t="shared" si="42"/>
        <v>220.5</v>
      </c>
      <c r="G941" s="82">
        <v>1.47</v>
      </c>
      <c r="H941" s="83">
        <f t="shared" si="44"/>
        <v>160.22999999999999</v>
      </c>
      <c r="I941" s="96"/>
      <c r="J941" s="23">
        <f t="shared" si="43"/>
        <v>0</v>
      </c>
    </row>
    <row r="942" spans="1:10" ht="13.05" customHeight="1" x14ac:dyDescent="0.3">
      <c r="A942" s="81">
        <v>919</v>
      </c>
      <c r="B942" s="90" t="s">
        <v>270</v>
      </c>
      <c r="C942" s="94" t="s">
        <v>290</v>
      </c>
      <c r="D942" s="81" t="s">
        <v>173</v>
      </c>
      <c r="E942" s="81">
        <v>150</v>
      </c>
      <c r="F942" s="82">
        <f t="shared" si="42"/>
        <v>220.5</v>
      </c>
      <c r="G942" s="82">
        <v>1.47</v>
      </c>
      <c r="H942" s="83">
        <f t="shared" si="44"/>
        <v>160.22999999999999</v>
      </c>
      <c r="I942" s="96"/>
      <c r="J942" s="23">
        <f t="shared" si="43"/>
        <v>0</v>
      </c>
    </row>
    <row r="943" spans="1:10" ht="13.05" hidden="1" customHeight="1" x14ac:dyDescent="0.3">
      <c r="A943" s="97">
        <v>920</v>
      </c>
      <c r="B943" s="98" t="s">
        <v>270</v>
      </c>
      <c r="C943" s="103" t="s">
        <v>291</v>
      </c>
      <c r="D943" s="97" t="s">
        <v>173</v>
      </c>
      <c r="E943" s="97">
        <v>0</v>
      </c>
      <c r="F943" s="101">
        <f t="shared" si="42"/>
        <v>0</v>
      </c>
      <c r="G943" s="101">
        <v>1.47</v>
      </c>
      <c r="H943" s="102">
        <f t="shared" si="44"/>
        <v>160.22999999999999</v>
      </c>
      <c r="I943" s="96"/>
      <c r="J943" s="23">
        <f t="shared" si="43"/>
        <v>0</v>
      </c>
    </row>
    <row r="944" spans="1:10" ht="13.05" customHeight="1" x14ac:dyDescent="0.3">
      <c r="A944" s="81">
        <v>921</v>
      </c>
      <c r="B944" s="90" t="s">
        <v>270</v>
      </c>
      <c r="C944" s="94" t="s">
        <v>292</v>
      </c>
      <c r="D944" s="81" t="s">
        <v>173</v>
      </c>
      <c r="E944" s="81">
        <v>150</v>
      </c>
      <c r="F944" s="82">
        <f t="shared" si="42"/>
        <v>220.5</v>
      </c>
      <c r="G944" s="82">
        <v>1.47</v>
      </c>
      <c r="H944" s="83">
        <f t="shared" si="44"/>
        <v>160.22999999999999</v>
      </c>
      <c r="I944" s="96"/>
      <c r="J944" s="23">
        <f t="shared" si="43"/>
        <v>0</v>
      </c>
    </row>
    <row r="945" spans="1:10" ht="13.05" customHeight="1" x14ac:dyDescent="0.3">
      <c r="A945" s="81">
        <v>922</v>
      </c>
      <c r="B945" s="90" t="s">
        <v>270</v>
      </c>
      <c r="C945" s="94" t="s">
        <v>293</v>
      </c>
      <c r="D945" s="81" t="s">
        <v>173</v>
      </c>
      <c r="E945" s="81">
        <v>150</v>
      </c>
      <c r="F945" s="82">
        <f t="shared" si="42"/>
        <v>220.5</v>
      </c>
      <c r="G945" s="82">
        <v>1.47</v>
      </c>
      <c r="H945" s="83">
        <f t="shared" si="44"/>
        <v>160.22999999999999</v>
      </c>
      <c r="I945" s="96"/>
      <c r="J945" s="23">
        <f t="shared" si="43"/>
        <v>0</v>
      </c>
    </row>
    <row r="946" spans="1:10" ht="13.05" customHeight="1" x14ac:dyDescent="0.3">
      <c r="A946" s="81">
        <v>923</v>
      </c>
      <c r="B946" s="90" t="s">
        <v>270</v>
      </c>
      <c r="C946" s="94" t="s">
        <v>294</v>
      </c>
      <c r="D946" s="81" t="s">
        <v>173</v>
      </c>
      <c r="E946" s="81">
        <v>150</v>
      </c>
      <c r="F946" s="82">
        <f t="shared" si="42"/>
        <v>220.5</v>
      </c>
      <c r="G946" s="82">
        <v>1.47</v>
      </c>
      <c r="H946" s="83">
        <f t="shared" si="44"/>
        <v>160.22999999999999</v>
      </c>
      <c r="I946" s="96"/>
      <c r="J946" s="23">
        <f t="shared" si="43"/>
        <v>0</v>
      </c>
    </row>
    <row r="947" spans="1:10" ht="13.05" customHeight="1" x14ac:dyDescent="0.3">
      <c r="A947" s="81">
        <v>924</v>
      </c>
      <c r="B947" s="90" t="s">
        <v>270</v>
      </c>
      <c r="C947" s="94" t="s">
        <v>295</v>
      </c>
      <c r="D947" s="81" t="s">
        <v>173</v>
      </c>
      <c r="E947" s="81">
        <v>150</v>
      </c>
      <c r="F947" s="82">
        <f t="shared" si="42"/>
        <v>220.5</v>
      </c>
      <c r="G947" s="82">
        <v>1.47</v>
      </c>
      <c r="H947" s="83">
        <f t="shared" si="44"/>
        <v>160.22999999999999</v>
      </c>
      <c r="I947" s="96"/>
      <c r="J947" s="23">
        <f t="shared" si="43"/>
        <v>0</v>
      </c>
    </row>
    <row r="948" spans="1:10" ht="13.05" customHeight="1" x14ac:dyDescent="0.3">
      <c r="A948" s="81">
        <v>925</v>
      </c>
      <c r="B948" s="90" t="s">
        <v>270</v>
      </c>
      <c r="C948" s="94" t="s">
        <v>296</v>
      </c>
      <c r="D948" s="81" t="s">
        <v>173</v>
      </c>
      <c r="E948" s="81">
        <v>150</v>
      </c>
      <c r="F948" s="82">
        <f t="shared" si="42"/>
        <v>220.5</v>
      </c>
      <c r="G948" s="82">
        <v>1.47</v>
      </c>
      <c r="H948" s="83">
        <f t="shared" si="44"/>
        <v>160.22999999999999</v>
      </c>
      <c r="I948" s="96"/>
      <c r="J948" s="23">
        <f t="shared" si="43"/>
        <v>0</v>
      </c>
    </row>
    <row r="949" spans="1:10" ht="13.05" customHeight="1" x14ac:dyDescent="0.3">
      <c r="A949" s="97">
        <v>926</v>
      </c>
      <c r="B949" s="98" t="s">
        <v>270</v>
      </c>
      <c r="C949" s="103" t="s">
        <v>297</v>
      </c>
      <c r="D949" s="97" t="s">
        <v>173</v>
      </c>
      <c r="E949" s="97">
        <v>150</v>
      </c>
      <c r="F949" s="101">
        <f t="shared" si="42"/>
        <v>0</v>
      </c>
      <c r="G949" s="101">
        <v>0</v>
      </c>
      <c r="H949" s="102">
        <f t="shared" si="44"/>
        <v>0</v>
      </c>
      <c r="I949" s="96"/>
      <c r="J949" s="23">
        <f t="shared" si="43"/>
        <v>0</v>
      </c>
    </row>
    <row r="950" spans="1:10" ht="13.05" customHeight="1" x14ac:dyDescent="0.3">
      <c r="A950" s="81">
        <v>927</v>
      </c>
      <c r="B950" s="90" t="s">
        <v>270</v>
      </c>
      <c r="C950" s="94" t="s">
        <v>298</v>
      </c>
      <c r="D950" s="81" t="s">
        <v>173</v>
      </c>
      <c r="E950" s="81">
        <v>150</v>
      </c>
      <c r="F950" s="82">
        <f t="shared" si="42"/>
        <v>220.5</v>
      </c>
      <c r="G950" s="82">
        <v>1.47</v>
      </c>
      <c r="H950" s="83">
        <f t="shared" si="44"/>
        <v>160.22999999999999</v>
      </c>
      <c r="I950" s="96"/>
      <c r="J950" s="23">
        <f t="shared" si="43"/>
        <v>0</v>
      </c>
    </row>
    <row r="951" spans="1:10" ht="13.05" hidden="1" customHeight="1" x14ac:dyDescent="0.3">
      <c r="A951" s="97">
        <v>928</v>
      </c>
      <c r="B951" s="98" t="s">
        <v>270</v>
      </c>
      <c r="C951" s="103" t="s">
        <v>299</v>
      </c>
      <c r="D951" s="97" t="s">
        <v>173</v>
      </c>
      <c r="E951" s="97">
        <v>0</v>
      </c>
      <c r="F951" s="101">
        <f t="shared" si="42"/>
        <v>0</v>
      </c>
      <c r="G951" s="101">
        <v>1.47</v>
      </c>
      <c r="H951" s="102">
        <f t="shared" si="44"/>
        <v>160.22999999999999</v>
      </c>
      <c r="I951" s="96"/>
      <c r="J951" s="23">
        <f t="shared" si="43"/>
        <v>0</v>
      </c>
    </row>
    <row r="952" spans="1:10" ht="13.05" customHeight="1" x14ac:dyDescent="0.3">
      <c r="A952" s="81">
        <v>929</v>
      </c>
      <c r="B952" s="90" t="s">
        <v>270</v>
      </c>
      <c r="C952" s="94" t="s">
        <v>300</v>
      </c>
      <c r="D952" s="81" t="s">
        <v>173</v>
      </c>
      <c r="E952" s="81">
        <v>150</v>
      </c>
      <c r="F952" s="82">
        <f t="shared" si="42"/>
        <v>220.5</v>
      </c>
      <c r="G952" s="82">
        <v>1.47</v>
      </c>
      <c r="H952" s="83">
        <f t="shared" si="44"/>
        <v>160.22999999999999</v>
      </c>
      <c r="I952" s="96"/>
      <c r="J952" s="23">
        <f t="shared" si="43"/>
        <v>0</v>
      </c>
    </row>
    <row r="953" spans="1:10" ht="13.05" customHeight="1" x14ac:dyDescent="0.3">
      <c r="A953" s="81">
        <v>930</v>
      </c>
      <c r="B953" s="90" t="s">
        <v>270</v>
      </c>
      <c r="C953" s="94" t="s">
        <v>301</v>
      </c>
      <c r="D953" s="81" t="s">
        <v>173</v>
      </c>
      <c r="E953" s="81">
        <v>150</v>
      </c>
      <c r="F953" s="82">
        <f t="shared" si="42"/>
        <v>220.5</v>
      </c>
      <c r="G953" s="82">
        <v>1.47</v>
      </c>
      <c r="H953" s="83">
        <f t="shared" si="44"/>
        <v>160.22999999999999</v>
      </c>
      <c r="I953" s="96"/>
      <c r="J953" s="23">
        <f t="shared" si="43"/>
        <v>0</v>
      </c>
    </row>
    <row r="954" spans="1:10" ht="13.05" customHeight="1" x14ac:dyDescent="0.3">
      <c r="A954" s="97">
        <v>931</v>
      </c>
      <c r="B954" s="98" t="s">
        <v>270</v>
      </c>
      <c r="C954" s="103" t="s">
        <v>302</v>
      </c>
      <c r="D954" s="97" t="s">
        <v>173</v>
      </c>
      <c r="E954" s="97">
        <v>150</v>
      </c>
      <c r="F954" s="101">
        <f t="shared" si="42"/>
        <v>0</v>
      </c>
      <c r="G954" s="101">
        <v>0</v>
      </c>
      <c r="H954" s="102">
        <f t="shared" si="44"/>
        <v>0</v>
      </c>
      <c r="I954" s="96"/>
      <c r="J954" s="23">
        <f t="shared" si="43"/>
        <v>0</v>
      </c>
    </row>
    <row r="955" spans="1:10" ht="13.05" customHeight="1" x14ac:dyDescent="0.3">
      <c r="A955" s="81">
        <v>932</v>
      </c>
      <c r="B955" s="90" t="s">
        <v>270</v>
      </c>
      <c r="C955" s="94" t="s">
        <v>303</v>
      </c>
      <c r="D955" s="81" t="s">
        <v>173</v>
      </c>
      <c r="E955" s="81">
        <v>150</v>
      </c>
      <c r="F955" s="82">
        <f t="shared" si="42"/>
        <v>220.5</v>
      </c>
      <c r="G955" s="82">
        <v>1.47</v>
      </c>
      <c r="H955" s="83">
        <f t="shared" si="44"/>
        <v>160.22999999999999</v>
      </c>
      <c r="I955" s="96"/>
      <c r="J955" s="23">
        <f t="shared" si="43"/>
        <v>0</v>
      </c>
    </row>
    <row r="956" spans="1:10" ht="13.05" customHeight="1" x14ac:dyDescent="0.3">
      <c r="A956" s="81">
        <v>933</v>
      </c>
      <c r="B956" s="90" t="s">
        <v>270</v>
      </c>
      <c r="C956" s="94" t="s">
        <v>304</v>
      </c>
      <c r="D956" s="81" t="s">
        <v>173</v>
      </c>
      <c r="E956" s="81">
        <v>150</v>
      </c>
      <c r="F956" s="82">
        <f t="shared" si="42"/>
        <v>220.5</v>
      </c>
      <c r="G956" s="82">
        <v>1.47</v>
      </c>
      <c r="H956" s="83">
        <f t="shared" si="44"/>
        <v>160.22999999999999</v>
      </c>
      <c r="I956" s="96"/>
      <c r="J956" s="23">
        <f t="shared" si="43"/>
        <v>0</v>
      </c>
    </row>
    <row r="957" spans="1:10" ht="13.05" customHeight="1" x14ac:dyDescent="0.3">
      <c r="A957" s="81">
        <v>934</v>
      </c>
      <c r="B957" s="90" t="s">
        <v>270</v>
      </c>
      <c r="C957" s="94" t="s">
        <v>305</v>
      </c>
      <c r="D957" s="81" t="s">
        <v>173</v>
      </c>
      <c r="E957" s="81">
        <v>150</v>
      </c>
      <c r="F957" s="82">
        <f t="shared" si="42"/>
        <v>220.5</v>
      </c>
      <c r="G957" s="82">
        <v>1.47</v>
      </c>
      <c r="H957" s="83">
        <f t="shared" si="44"/>
        <v>160.22999999999999</v>
      </c>
      <c r="I957" s="96"/>
      <c r="J957" s="23">
        <f t="shared" si="43"/>
        <v>0</v>
      </c>
    </row>
    <row r="958" spans="1:10" ht="13.05" customHeight="1" x14ac:dyDescent="0.3">
      <c r="A958" s="81">
        <v>935</v>
      </c>
      <c r="B958" s="90" t="s">
        <v>270</v>
      </c>
      <c r="C958" s="94" t="s">
        <v>306</v>
      </c>
      <c r="D958" s="81" t="s">
        <v>173</v>
      </c>
      <c r="E958" s="81">
        <v>150</v>
      </c>
      <c r="F958" s="82">
        <f t="shared" si="42"/>
        <v>220.5</v>
      </c>
      <c r="G958" s="82">
        <v>1.47</v>
      </c>
      <c r="H958" s="83">
        <f t="shared" si="44"/>
        <v>160.22999999999999</v>
      </c>
      <c r="I958" s="96"/>
      <c r="J958" s="23">
        <f t="shared" si="43"/>
        <v>0</v>
      </c>
    </row>
    <row r="959" spans="1:10" ht="13.05" customHeight="1" x14ac:dyDescent="0.3">
      <c r="A959" s="81">
        <v>936</v>
      </c>
      <c r="B959" s="90" t="s">
        <v>270</v>
      </c>
      <c r="C959" s="94" t="s">
        <v>307</v>
      </c>
      <c r="D959" s="81" t="s">
        <v>173</v>
      </c>
      <c r="E959" s="81">
        <v>150</v>
      </c>
      <c r="F959" s="82">
        <f t="shared" si="42"/>
        <v>220.5</v>
      </c>
      <c r="G959" s="82">
        <v>1.47</v>
      </c>
      <c r="H959" s="83">
        <f t="shared" si="44"/>
        <v>160.22999999999999</v>
      </c>
      <c r="I959" s="96"/>
      <c r="J959" s="23">
        <f t="shared" si="43"/>
        <v>0</v>
      </c>
    </row>
    <row r="960" spans="1:10" ht="13.05" customHeight="1" x14ac:dyDescent="0.3">
      <c r="A960" s="81">
        <v>937</v>
      </c>
      <c r="B960" s="90" t="s">
        <v>270</v>
      </c>
      <c r="C960" s="94" t="s">
        <v>308</v>
      </c>
      <c r="D960" s="81" t="s">
        <v>173</v>
      </c>
      <c r="E960" s="81">
        <v>150</v>
      </c>
      <c r="F960" s="82">
        <f t="shared" si="42"/>
        <v>220.5</v>
      </c>
      <c r="G960" s="82">
        <v>1.47</v>
      </c>
      <c r="H960" s="83">
        <f t="shared" si="44"/>
        <v>160.22999999999999</v>
      </c>
      <c r="I960" s="96"/>
      <c r="J960" s="23">
        <f t="shared" si="43"/>
        <v>0</v>
      </c>
    </row>
    <row r="961" spans="1:10" ht="13.05" customHeight="1" x14ac:dyDescent="0.3">
      <c r="A961" s="81">
        <v>938</v>
      </c>
      <c r="B961" s="90" t="s">
        <v>270</v>
      </c>
      <c r="C961" s="94" t="s">
        <v>309</v>
      </c>
      <c r="D961" s="81" t="s">
        <v>173</v>
      </c>
      <c r="E961" s="81">
        <v>150</v>
      </c>
      <c r="F961" s="82">
        <f t="shared" si="42"/>
        <v>220.5</v>
      </c>
      <c r="G961" s="82">
        <v>1.47</v>
      </c>
      <c r="H961" s="83">
        <f t="shared" si="44"/>
        <v>160.22999999999999</v>
      </c>
      <c r="I961" s="96"/>
      <c r="J961" s="23">
        <f t="shared" si="43"/>
        <v>0</v>
      </c>
    </row>
    <row r="962" spans="1:10" ht="13.05" customHeight="1" x14ac:dyDescent="0.3">
      <c r="A962" s="81">
        <v>939</v>
      </c>
      <c r="B962" s="90" t="s">
        <v>270</v>
      </c>
      <c r="C962" s="94" t="s">
        <v>310</v>
      </c>
      <c r="D962" s="81" t="s">
        <v>173</v>
      </c>
      <c r="E962" s="81">
        <v>150</v>
      </c>
      <c r="F962" s="82">
        <f t="shared" si="42"/>
        <v>220.5</v>
      </c>
      <c r="G962" s="82">
        <v>1.47</v>
      </c>
      <c r="H962" s="83">
        <f t="shared" si="44"/>
        <v>160.22999999999999</v>
      </c>
      <c r="I962" s="96"/>
      <c r="J962" s="23">
        <f t="shared" si="43"/>
        <v>0</v>
      </c>
    </row>
    <row r="963" spans="1:10" ht="13.05" customHeight="1" x14ac:dyDescent="0.3">
      <c r="A963" s="81">
        <v>940</v>
      </c>
      <c r="B963" s="90" t="s">
        <v>270</v>
      </c>
      <c r="C963" s="94" t="s">
        <v>311</v>
      </c>
      <c r="D963" s="81" t="s">
        <v>167</v>
      </c>
      <c r="E963" s="81">
        <v>150</v>
      </c>
      <c r="F963" s="82">
        <f t="shared" si="42"/>
        <v>220.5</v>
      </c>
      <c r="G963" s="82">
        <v>1.47</v>
      </c>
      <c r="H963" s="83">
        <f t="shared" si="44"/>
        <v>160.22999999999999</v>
      </c>
      <c r="I963" s="96"/>
      <c r="J963" s="23">
        <f t="shared" si="43"/>
        <v>0</v>
      </c>
    </row>
    <row r="964" spans="1:10" ht="13.05" hidden="1" customHeight="1" x14ac:dyDescent="0.3">
      <c r="A964" s="97">
        <v>941</v>
      </c>
      <c r="B964" s="98" t="s">
        <v>270</v>
      </c>
      <c r="C964" s="103" t="s">
        <v>312</v>
      </c>
      <c r="D964" s="97" t="s">
        <v>173</v>
      </c>
      <c r="E964" s="97">
        <v>0</v>
      </c>
      <c r="F964" s="101">
        <f t="shared" si="42"/>
        <v>0</v>
      </c>
      <c r="G964" s="101">
        <v>1.47</v>
      </c>
      <c r="H964" s="102">
        <f t="shared" si="44"/>
        <v>160.22999999999999</v>
      </c>
      <c r="I964" s="96"/>
      <c r="J964" s="23">
        <f t="shared" si="43"/>
        <v>0</v>
      </c>
    </row>
    <row r="965" spans="1:10" ht="13.05" hidden="1" customHeight="1" x14ac:dyDescent="0.3">
      <c r="A965" s="97">
        <v>942</v>
      </c>
      <c r="B965" s="98" t="s">
        <v>270</v>
      </c>
      <c r="C965" s="103" t="s">
        <v>313</v>
      </c>
      <c r="D965" s="97" t="s">
        <v>173</v>
      </c>
      <c r="E965" s="97">
        <v>0</v>
      </c>
      <c r="F965" s="101">
        <f t="shared" si="42"/>
        <v>0</v>
      </c>
      <c r="G965" s="101">
        <v>1.47</v>
      </c>
      <c r="H965" s="102">
        <f t="shared" si="44"/>
        <v>160.22999999999999</v>
      </c>
      <c r="I965" s="96"/>
      <c r="J965" s="23">
        <f t="shared" si="43"/>
        <v>0</v>
      </c>
    </row>
    <row r="966" spans="1:10" ht="13.05" customHeight="1" x14ac:dyDescent="0.3">
      <c r="A966" s="81">
        <v>943</v>
      </c>
      <c r="B966" s="90" t="s">
        <v>270</v>
      </c>
      <c r="C966" s="94" t="s">
        <v>314</v>
      </c>
      <c r="D966" s="81" t="s">
        <v>173</v>
      </c>
      <c r="E966" s="81">
        <v>150</v>
      </c>
      <c r="F966" s="82">
        <f t="shared" si="42"/>
        <v>220.5</v>
      </c>
      <c r="G966" s="82">
        <v>1.47</v>
      </c>
      <c r="H966" s="83">
        <f t="shared" si="44"/>
        <v>160.22999999999999</v>
      </c>
      <c r="I966" s="96"/>
      <c r="J966" s="23">
        <f t="shared" si="43"/>
        <v>0</v>
      </c>
    </row>
    <row r="967" spans="1:10" ht="13.05" hidden="1" customHeight="1" x14ac:dyDescent="0.3">
      <c r="A967" s="97">
        <v>944</v>
      </c>
      <c r="B967" s="98" t="s">
        <v>270</v>
      </c>
      <c r="C967" s="103" t="s">
        <v>315</v>
      </c>
      <c r="D967" s="97" t="s">
        <v>173</v>
      </c>
      <c r="E967" s="97">
        <v>0</v>
      </c>
      <c r="F967" s="101">
        <f t="shared" si="42"/>
        <v>0</v>
      </c>
      <c r="G967" s="101">
        <v>1.47</v>
      </c>
      <c r="H967" s="102">
        <f t="shared" si="44"/>
        <v>160.22999999999999</v>
      </c>
      <c r="I967" s="96"/>
      <c r="J967" s="23">
        <f t="shared" si="43"/>
        <v>0</v>
      </c>
    </row>
    <row r="968" spans="1:10" ht="13.05" customHeight="1" x14ac:dyDescent="0.3">
      <c r="A968" s="81">
        <v>945</v>
      </c>
      <c r="B968" s="90" t="s">
        <v>270</v>
      </c>
      <c r="C968" s="94" t="s">
        <v>316</v>
      </c>
      <c r="D968" s="81" t="s">
        <v>173</v>
      </c>
      <c r="E968" s="81">
        <v>150</v>
      </c>
      <c r="F968" s="82">
        <f t="shared" si="42"/>
        <v>220.5</v>
      </c>
      <c r="G968" s="82">
        <v>1.47</v>
      </c>
      <c r="H968" s="83">
        <f t="shared" si="44"/>
        <v>160.22999999999999</v>
      </c>
      <c r="I968" s="96"/>
      <c r="J968" s="23">
        <f t="shared" si="43"/>
        <v>0</v>
      </c>
    </row>
    <row r="969" spans="1:10" ht="13.05" customHeight="1" x14ac:dyDescent="0.3">
      <c r="A969" s="81">
        <v>946</v>
      </c>
      <c r="B969" s="90" t="s">
        <v>270</v>
      </c>
      <c r="C969" s="94" t="s">
        <v>317</v>
      </c>
      <c r="D969" s="81" t="s">
        <v>173</v>
      </c>
      <c r="E969" s="81">
        <v>150</v>
      </c>
      <c r="F969" s="82">
        <f t="shared" si="42"/>
        <v>220.5</v>
      </c>
      <c r="G969" s="82">
        <v>1.47</v>
      </c>
      <c r="H969" s="83">
        <f t="shared" si="44"/>
        <v>160.22999999999999</v>
      </c>
      <c r="I969" s="96"/>
      <c r="J969" s="23">
        <f t="shared" si="43"/>
        <v>0</v>
      </c>
    </row>
    <row r="970" spans="1:10" ht="13.05" customHeight="1" x14ac:dyDescent="0.3">
      <c r="A970" s="81">
        <v>947</v>
      </c>
      <c r="B970" s="90" t="s">
        <v>270</v>
      </c>
      <c r="C970" s="94" t="s">
        <v>318</v>
      </c>
      <c r="D970" s="81" t="s">
        <v>173</v>
      </c>
      <c r="E970" s="81">
        <v>150</v>
      </c>
      <c r="F970" s="82">
        <f t="shared" si="42"/>
        <v>220.5</v>
      </c>
      <c r="G970" s="82">
        <v>1.47</v>
      </c>
      <c r="H970" s="83">
        <f t="shared" si="44"/>
        <v>160.22999999999999</v>
      </c>
      <c r="I970" s="96"/>
      <c r="J970" s="23">
        <f t="shared" si="43"/>
        <v>0</v>
      </c>
    </row>
    <row r="971" spans="1:10" ht="13.05" customHeight="1" x14ac:dyDescent="0.3">
      <c r="A971" s="81">
        <v>948</v>
      </c>
      <c r="B971" s="90" t="s">
        <v>270</v>
      </c>
      <c r="C971" s="94" t="s">
        <v>319</v>
      </c>
      <c r="D971" s="81" t="s">
        <v>173</v>
      </c>
      <c r="E971" s="81">
        <v>150</v>
      </c>
      <c r="F971" s="82">
        <f t="shared" si="42"/>
        <v>220.5</v>
      </c>
      <c r="G971" s="82">
        <v>1.47</v>
      </c>
      <c r="H971" s="83">
        <f t="shared" si="44"/>
        <v>160.22999999999999</v>
      </c>
      <c r="I971" s="96"/>
      <c r="J971" s="23">
        <f t="shared" si="43"/>
        <v>0</v>
      </c>
    </row>
    <row r="972" spans="1:10" ht="13.05" customHeight="1" x14ac:dyDescent="0.3">
      <c r="A972" s="81">
        <v>949</v>
      </c>
      <c r="B972" s="90" t="s">
        <v>270</v>
      </c>
      <c r="C972" s="94" t="s">
        <v>320</v>
      </c>
      <c r="D972" s="81" t="s">
        <v>173</v>
      </c>
      <c r="E972" s="81">
        <v>150</v>
      </c>
      <c r="F972" s="82">
        <f t="shared" si="42"/>
        <v>220.5</v>
      </c>
      <c r="G972" s="82">
        <v>1.47</v>
      </c>
      <c r="H972" s="83">
        <f t="shared" si="44"/>
        <v>160.22999999999999</v>
      </c>
      <c r="I972" s="96"/>
      <c r="J972" s="23">
        <f t="shared" si="43"/>
        <v>0</v>
      </c>
    </row>
    <row r="973" spans="1:10" ht="13.05" customHeight="1" x14ac:dyDescent="0.3">
      <c r="A973" s="81">
        <v>950</v>
      </c>
      <c r="B973" s="90" t="s">
        <v>270</v>
      </c>
      <c r="C973" s="94" t="s">
        <v>321</v>
      </c>
      <c r="D973" s="81" t="s">
        <v>173</v>
      </c>
      <c r="E973" s="81">
        <v>150</v>
      </c>
      <c r="F973" s="82">
        <f t="shared" si="42"/>
        <v>220.5</v>
      </c>
      <c r="G973" s="82">
        <v>1.47</v>
      </c>
      <c r="H973" s="83">
        <f t="shared" si="44"/>
        <v>160.22999999999999</v>
      </c>
      <c r="I973" s="96"/>
      <c r="J973" s="23">
        <f t="shared" si="43"/>
        <v>0</v>
      </c>
    </row>
    <row r="974" spans="1:10" ht="13.05" customHeight="1" x14ac:dyDescent="0.3">
      <c r="A974" s="81">
        <v>951</v>
      </c>
      <c r="B974" s="90" t="s">
        <v>270</v>
      </c>
      <c r="C974" s="94" t="s">
        <v>322</v>
      </c>
      <c r="D974" s="81" t="s">
        <v>173</v>
      </c>
      <c r="E974" s="81">
        <v>150</v>
      </c>
      <c r="F974" s="82">
        <f t="shared" si="42"/>
        <v>220.5</v>
      </c>
      <c r="G974" s="82">
        <v>1.47</v>
      </c>
      <c r="H974" s="83">
        <f t="shared" si="44"/>
        <v>160.22999999999999</v>
      </c>
      <c r="I974" s="96"/>
      <c r="J974" s="23">
        <f t="shared" si="43"/>
        <v>0</v>
      </c>
    </row>
    <row r="975" spans="1:10" ht="13.05" hidden="1" customHeight="1" x14ac:dyDescent="0.3">
      <c r="A975" s="97">
        <v>952</v>
      </c>
      <c r="B975" s="98" t="s">
        <v>270</v>
      </c>
      <c r="C975" s="103" t="s">
        <v>271</v>
      </c>
      <c r="D975" s="97" t="s">
        <v>174</v>
      </c>
      <c r="E975" s="97">
        <v>0</v>
      </c>
      <c r="F975" s="101">
        <f t="shared" si="42"/>
        <v>0</v>
      </c>
      <c r="G975" s="101">
        <v>1.59</v>
      </c>
      <c r="H975" s="102">
        <f t="shared" si="44"/>
        <v>173.31</v>
      </c>
      <c r="I975" s="96"/>
      <c r="J975" s="23">
        <f t="shared" si="43"/>
        <v>0</v>
      </c>
    </row>
    <row r="976" spans="1:10" ht="13.05" customHeight="1" x14ac:dyDescent="0.3">
      <c r="A976" s="81">
        <v>953</v>
      </c>
      <c r="B976" s="90" t="s">
        <v>270</v>
      </c>
      <c r="C976" s="94" t="s">
        <v>272</v>
      </c>
      <c r="D976" s="81" t="s">
        <v>174</v>
      </c>
      <c r="E976" s="81">
        <v>125</v>
      </c>
      <c r="F976" s="82">
        <f t="shared" si="42"/>
        <v>198.75</v>
      </c>
      <c r="G976" s="82">
        <v>1.59</v>
      </c>
      <c r="H976" s="83">
        <f t="shared" si="44"/>
        <v>173.31</v>
      </c>
      <c r="I976" s="96"/>
      <c r="J976" s="23">
        <f t="shared" si="43"/>
        <v>0</v>
      </c>
    </row>
    <row r="977" spans="1:10" ht="13.05" customHeight="1" x14ac:dyDescent="0.3">
      <c r="A977" s="81">
        <v>954</v>
      </c>
      <c r="B977" s="90" t="s">
        <v>270</v>
      </c>
      <c r="C977" s="94" t="s">
        <v>273</v>
      </c>
      <c r="D977" s="81" t="s">
        <v>168</v>
      </c>
      <c r="E977" s="81">
        <v>125</v>
      </c>
      <c r="F977" s="82">
        <f t="shared" si="42"/>
        <v>198.75</v>
      </c>
      <c r="G977" s="82">
        <v>1.59</v>
      </c>
      <c r="H977" s="83">
        <f t="shared" si="44"/>
        <v>173.31</v>
      </c>
      <c r="I977" s="96"/>
      <c r="J977" s="23">
        <f t="shared" si="43"/>
        <v>0</v>
      </c>
    </row>
    <row r="978" spans="1:10" ht="13.05" customHeight="1" x14ac:dyDescent="0.3">
      <c r="A978" s="81">
        <v>955</v>
      </c>
      <c r="B978" s="90" t="s">
        <v>270</v>
      </c>
      <c r="C978" s="94" t="s">
        <v>274</v>
      </c>
      <c r="D978" s="81" t="s">
        <v>174</v>
      </c>
      <c r="E978" s="81">
        <v>125</v>
      </c>
      <c r="F978" s="82">
        <f t="shared" si="42"/>
        <v>198.75</v>
      </c>
      <c r="G978" s="82">
        <v>1.59</v>
      </c>
      <c r="H978" s="83">
        <f t="shared" si="44"/>
        <v>173.31</v>
      </c>
      <c r="I978" s="96"/>
      <c r="J978" s="23">
        <f t="shared" si="43"/>
        <v>0</v>
      </c>
    </row>
    <row r="979" spans="1:10" ht="13.05" customHeight="1" x14ac:dyDescent="0.3">
      <c r="A979" s="81">
        <v>956</v>
      </c>
      <c r="B979" s="90" t="s">
        <v>270</v>
      </c>
      <c r="C979" s="94" t="s">
        <v>275</v>
      </c>
      <c r="D979" s="81" t="s">
        <v>174</v>
      </c>
      <c r="E979" s="81">
        <v>125</v>
      </c>
      <c r="F979" s="82">
        <f t="shared" si="42"/>
        <v>198.75</v>
      </c>
      <c r="G979" s="82">
        <v>1.59</v>
      </c>
      <c r="H979" s="83">
        <f t="shared" si="44"/>
        <v>173.31</v>
      </c>
      <c r="I979" s="96"/>
      <c r="J979" s="23">
        <f t="shared" si="43"/>
        <v>0</v>
      </c>
    </row>
    <row r="980" spans="1:10" ht="13.05" customHeight="1" x14ac:dyDescent="0.3">
      <c r="A980" s="81">
        <v>957</v>
      </c>
      <c r="B980" s="90" t="s">
        <v>270</v>
      </c>
      <c r="C980" s="94" t="s">
        <v>276</v>
      </c>
      <c r="D980" s="81" t="s">
        <v>174</v>
      </c>
      <c r="E980" s="81">
        <v>125</v>
      </c>
      <c r="F980" s="82">
        <f t="shared" si="42"/>
        <v>198.75</v>
      </c>
      <c r="G980" s="82">
        <v>1.59</v>
      </c>
      <c r="H980" s="83">
        <f t="shared" si="44"/>
        <v>173.31</v>
      </c>
      <c r="I980" s="96"/>
      <c r="J980" s="23">
        <f t="shared" si="43"/>
        <v>0</v>
      </c>
    </row>
    <row r="981" spans="1:10" ht="13.05" customHeight="1" x14ac:dyDescent="0.3">
      <c r="A981" s="81">
        <v>958</v>
      </c>
      <c r="B981" s="90" t="s">
        <v>270</v>
      </c>
      <c r="C981" s="94" t="s">
        <v>277</v>
      </c>
      <c r="D981" s="81" t="s">
        <v>174</v>
      </c>
      <c r="E981" s="81">
        <v>125</v>
      </c>
      <c r="F981" s="82">
        <f t="shared" si="42"/>
        <v>198.75</v>
      </c>
      <c r="G981" s="82">
        <v>1.59</v>
      </c>
      <c r="H981" s="83">
        <f t="shared" si="44"/>
        <v>173.31</v>
      </c>
      <c r="I981" s="96"/>
      <c r="J981" s="23">
        <f t="shared" si="43"/>
        <v>0</v>
      </c>
    </row>
    <row r="982" spans="1:10" ht="13.05" customHeight="1" x14ac:dyDescent="0.3">
      <c r="A982" s="81">
        <v>959</v>
      </c>
      <c r="B982" s="90" t="s">
        <v>270</v>
      </c>
      <c r="C982" s="94" t="s">
        <v>278</v>
      </c>
      <c r="D982" s="81" t="s">
        <v>174</v>
      </c>
      <c r="E982" s="81">
        <v>125</v>
      </c>
      <c r="F982" s="82">
        <f t="shared" si="42"/>
        <v>198.75</v>
      </c>
      <c r="G982" s="82">
        <v>1.59</v>
      </c>
      <c r="H982" s="83">
        <f t="shared" si="44"/>
        <v>173.31</v>
      </c>
      <c r="I982" s="96"/>
      <c r="J982" s="23">
        <f t="shared" si="43"/>
        <v>0</v>
      </c>
    </row>
    <row r="983" spans="1:10" ht="13.05" customHeight="1" x14ac:dyDescent="0.3">
      <c r="A983" s="81">
        <v>960</v>
      </c>
      <c r="B983" s="90" t="s">
        <v>270</v>
      </c>
      <c r="C983" s="92" t="s">
        <v>279</v>
      </c>
      <c r="D983" s="81" t="s">
        <v>174</v>
      </c>
      <c r="E983" s="81">
        <v>125</v>
      </c>
      <c r="F983" s="82">
        <f t="shared" si="42"/>
        <v>198.75</v>
      </c>
      <c r="G983" s="82">
        <v>1.59</v>
      </c>
      <c r="H983" s="83">
        <f t="shared" si="44"/>
        <v>173.31</v>
      </c>
      <c r="I983" s="96"/>
      <c r="J983" s="23">
        <f t="shared" si="43"/>
        <v>0</v>
      </c>
    </row>
    <row r="984" spans="1:10" ht="13.05" customHeight="1" x14ac:dyDescent="0.3">
      <c r="A984" s="81">
        <v>961</v>
      </c>
      <c r="B984" s="90" t="s">
        <v>270</v>
      </c>
      <c r="C984" s="94" t="s">
        <v>280</v>
      </c>
      <c r="D984" s="81" t="s">
        <v>174</v>
      </c>
      <c r="E984" s="81">
        <v>125</v>
      </c>
      <c r="F984" s="82">
        <f t="shared" ref="F984:F1047" si="45">G984*E984</f>
        <v>198.75</v>
      </c>
      <c r="G984" s="82">
        <v>1.59</v>
      </c>
      <c r="H984" s="83">
        <f t="shared" si="44"/>
        <v>173.31</v>
      </c>
      <c r="I984" s="96"/>
      <c r="J984" s="23">
        <f t="shared" ref="J984:J1047" si="46">I984*G984</f>
        <v>0</v>
      </c>
    </row>
    <row r="985" spans="1:10" ht="13.05" customHeight="1" x14ac:dyDescent="0.3">
      <c r="A985" s="81">
        <v>962</v>
      </c>
      <c r="B985" s="90" t="s">
        <v>270</v>
      </c>
      <c r="C985" s="94" t="s">
        <v>281</v>
      </c>
      <c r="D985" s="81" t="s">
        <v>174</v>
      </c>
      <c r="E985" s="81">
        <v>125</v>
      </c>
      <c r="F985" s="82">
        <f t="shared" si="45"/>
        <v>198.75</v>
      </c>
      <c r="G985" s="82">
        <v>1.59</v>
      </c>
      <c r="H985" s="83">
        <f t="shared" ref="H985:H1048" si="47">G985*109</f>
        <v>173.31</v>
      </c>
      <c r="I985" s="96"/>
      <c r="J985" s="23">
        <f t="shared" si="46"/>
        <v>0</v>
      </c>
    </row>
    <row r="986" spans="1:10" ht="13.05" customHeight="1" x14ac:dyDescent="0.3">
      <c r="A986" s="81">
        <v>963</v>
      </c>
      <c r="B986" s="90" t="s">
        <v>270</v>
      </c>
      <c r="C986" s="94" t="s">
        <v>282</v>
      </c>
      <c r="D986" s="81" t="s">
        <v>174</v>
      </c>
      <c r="E986" s="81">
        <v>125</v>
      </c>
      <c r="F986" s="82">
        <f t="shared" si="45"/>
        <v>198.75</v>
      </c>
      <c r="G986" s="82">
        <v>1.59</v>
      </c>
      <c r="H986" s="83">
        <f t="shared" si="47"/>
        <v>173.31</v>
      </c>
      <c r="I986" s="96"/>
      <c r="J986" s="23">
        <f t="shared" si="46"/>
        <v>0</v>
      </c>
    </row>
    <row r="987" spans="1:10" ht="13.05" customHeight="1" x14ac:dyDescent="0.3">
      <c r="A987" s="81">
        <v>964</v>
      </c>
      <c r="B987" s="90" t="s">
        <v>270</v>
      </c>
      <c r="C987" s="94" t="s">
        <v>283</v>
      </c>
      <c r="D987" s="81" t="s">
        <v>174</v>
      </c>
      <c r="E987" s="81">
        <v>125</v>
      </c>
      <c r="F987" s="82">
        <f t="shared" si="45"/>
        <v>198.75</v>
      </c>
      <c r="G987" s="82">
        <v>1.59</v>
      </c>
      <c r="H987" s="83">
        <f t="shared" si="47"/>
        <v>173.31</v>
      </c>
      <c r="I987" s="96"/>
      <c r="J987" s="23">
        <f t="shared" si="46"/>
        <v>0</v>
      </c>
    </row>
    <row r="988" spans="1:10" ht="13.05" customHeight="1" x14ac:dyDescent="0.3">
      <c r="A988" s="81">
        <v>965</v>
      </c>
      <c r="B988" s="90" t="s">
        <v>270</v>
      </c>
      <c r="C988" s="94" t="s">
        <v>284</v>
      </c>
      <c r="D988" s="81" t="s">
        <v>174</v>
      </c>
      <c r="E988" s="81">
        <v>125</v>
      </c>
      <c r="F988" s="82">
        <f t="shared" si="45"/>
        <v>198.75</v>
      </c>
      <c r="G988" s="82">
        <v>1.59</v>
      </c>
      <c r="H988" s="83">
        <f t="shared" si="47"/>
        <v>173.31</v>
      </c>
      <c r="I988" s="96"/>
      <c r="J988" s="23">
        <f t="shared" si="46"/>
        <v>0</v>
      </c>
    </row>
    <row r="989" spans="1:10" ht="13.05" customHeight="1" x14ac:dyDescent="0.3">
      <c r="A989" s="81">
        <v>966</v>
      </c>
      <c r="B989" s="90" t="s">
        <v>270</v>
      </c>
      <c r="C989" s="94" t="s">
        <v>285</v>
      </c>
      <c r="D989" s="81" t="s">
        <v>174</v>
      </c>
      <c r="E989" s="81">
        <v>125</v>
      </c>
      <c r="F989" s="82">
        <f t="shared" si="45"/>
        <v>198.75</v>
      </c>
      <c r="G989" s="82">
        <v>1.59</v>
      </c>
      <c r="H989" s="83">
        <f t="shared" si="47"/>
        <v>173.31</v>
      </c>
      <c r="I989" s="96"/>
      <c r="J989" s="23">
        <f t="shared" si="46"/>
        <v>0</v>
      </c>
    </row>
    <row r="990" spans="1:10" ht="13.05" customHeight="1" x14ac:dyDescent="0.3">
      <c r="A990" s="81">
        <v>967</v>
      </c>
      <c r="B990" s="90" t="s">
        <v>270</v>
      </c>
      <c r="C990" s="94" t="s">
        <v>286</v>
      </c>
      <c r="D990" s="81" t="s">
        <v>174</v>
      </c>
      <c r="E990" s="81">
        <v>125</v>
      </c>
      <c r="F990" s="82">
        <f t="shared" si="45"/>
        <v>198.75</v>
      </c>
      <c r="G990" s="82">
        <v>1.59</v>
      </c>
      <c r="H990" s="83">
        <f t="shared" si="47"/>
        <v>173.31</v>
      </c>
      <c r="I990" s="96"/>
      <c r="J990" s="23">
        <f t="shared" si="46"/>
        <v>0</v>
      </c>
    </row>
    <row r="991" spans="1:10" ht="13.05" customHeight="1" x14ac:dyDescent="0.3">
      <c r="A991" s="81">
        <v>968</v>
      </c>
      <c r="B991" s="90" t="s">
        <v>270</v>
      </c>
      <c r="C991" s="94" t="s">
        <v>287</v>
      </c>
      <c r="D991" s="81" t="s">
        <v>174</v>
      </c>
      <c r="E991" s="81">
        <v>125</v>
      </c>
      <c r="F991" s="82">
        <f t="shared" si="45"/>
        <v>198.75</v>
      </c>
      <c r="G991" s="82">
        <v>1.59</v>
      </c>
      <c r="H991" s="83">
        <f t="shared" si="47"/>
        <v>173.31</v>
      </c>
      <c r="I991" s="96"/>
      <c r="J991" s="23">
        <f t="shared" si="46"/>
        <v>0</v>
      </c>
    </row>
    <row r="992" spans="1:10" ht="13.05" hidden="1" customHeight="1" x14ac:dyDescent="0.3">
      <c r="A992" s="97">
        <v>969</v>
      </c>
      <c r="B992" s="98" t="s">
        <v>270</v>
      </c>
      <c r="C992" s="103" t="s">
        <v>288</v>
      </c>
      <c r="D992" s="97" t="s">
        <v>174</v>
      </c>
      <c r="E992" s="97">
        <v>0</v>
      </c>
      <c r="F992" s="101">
        <f t="shared" si="45"/>
        <v>0</v>
      </c>
      <c r="G992" s="101">
        <v>1.59</v>
      </c>
      <c r="H992" s="102">
        <f t="shared" si="47"/>
        <v>173.31</v>
      </c>
      <c r="I992" s="96"/>
      <c r="J992" s="23">
        <f t="shared" si="46"/>
        <v>0</v>
      </c>
    </row>
    <row r="993" spans="1:10" ht="13.05" customHeight="1" x14ac:dyDescent="0.3">
      <c r="A993" s="81">
        <v>970</v>
      </c>
      <c r="B993" s="90" t="s">
        <v>270</v>
      </c>
      <c r="C993" s="94" t="s">
        <v>289</v>
      </c>
      <c r="D993" s="81" t="s">
        <v>174</v>
      </c>
      <c r="E993" s="81">
        <v>125</v>
      </c>
      <c r="F993" s="82">
        <f t="shared" si="45"/>
        <v>198.75</v>
      </c>
      <c r="G993" s="82">
        <v>1.59</v>
      </c>
      <c r="H993" s="83">
        <f t="shared" si="47"/>
        <v>173.31</v>
      </c>
      <c r="I993" s="96"/>
      <c r="J993" s="23">
        <f t="shared" si="46"/>
        <v>0</v>
      </c>
    </row>
    <row r="994" spans="1:10" ht="13.05" customHeight="1" x14ac:dyDescent="0.3">
      <c r="A994" s="81">
        <v>971</v>
      </c>
      <c r="B994" s="90" t="s">
        <v>270</v>
      </c>
      <c r="C994" s="94" t="s">
        <v>290</v>
      </c>
      <c r="D994" s="81" t="s">
        <v>174</v>
      </c>
      <c r="E994" s="81">
        <v>125</v>
      </c>
      <c r="F994" s="82">
        <f t="shared" si="45"/>
        <v>198.75</v>
      </c>
      <c r="G994" s="82">
        <v>1.59</v>
      </c>
      <c r="H994" s="83">
        <f t="shared" si="47"/>
        <v>173.31</v>
      </c>
      <c r="I994" s="96"/>
      <c r="J994" s="23">
        <f t="shared" si="46"/>
        <v>0</v>
      </c>
    </row>
    <row r="995" spans="1:10" ht="13.05" hidden="1" customHeight="1" x14ac:dyDescent="0.3">
      <c r="A995" s="97">
        <v>972</v>
      </c>
      <c r="B995" s="98" t="s">
        <v>270</v>
      </c>
      <c r="C995" s="103" t="s">
        <v>291</v>
      </c>
      <c r="D995" s="97" t="s">
        <v>174</v>
      </c>
      <c r="E995" s="97">
        <v>0</v>
      </c>
      <c r="F995" s="101">
        <f t="shared" si="45"/>
        <v>0</v>
      </c>
      <c r="G995" s="101">
        <v>1.59</v>
      </c>
      <c r="H995" s="102">
        <f t="shared" si="47"/>
        <v>173.31</v>
      </c>
      <c r="I995" s="96"/>
      <c r="J995" s="23">
        <f t="shared" si="46"/>
        <v>0</v>
      </c>
    </row>
    <row r="996" spans="1:10" ht="13.05" customHeight="1" x14ac:dyDescent="0.3">
      <c r="A996" s="81">
        <v>973</v>
      </c>
      <c r="B996" s="90" t="s">
        <v>270</v>
      </c>
      <c r="C996" s="94" t="s">
        <v>292</v>
      </c>
      <c r="D996" s="81" t="s">
        <v>174</v>
      </c>
      <c r="E996" s="81">
        <v>125</v>
      </c>
      <c r="F996" s="82">
        <f t="shared" si="45"/>
        <v>198.75</v>
      </c>
      <c r="G996" s="82">
        <v>1.59</v>
      </c>
      <c r="H996" s="83">
        <f t="shared" si="47"/>
        <v>173.31</v>
      </c>
      <c r="I996" s="96"/>
      <c r="J996" s="23">
        <f t="shared" si="46"/>
        <v>0</v>
      </c>
    </row>
    <row r="997" spans="1:10" ht="13.05" customHeight="1" x14ac:dyDescent="0.3">
      <c r="A997" s="81">
        <v>974</v>
      </c>
      <c r="B997" s="90" t="s">
        <v>270</v>
      </c>
      <c r="C997" s="94" t="s">
        <v>293</v>
      </c>
      <c r="D997" s="81" t="s">
        <v>174</v>
      </c>
      <c r="E997" s="81">
        <v>125</v>
      </c>
      <c r="F997" s="82">
        <f t="shared" si="45"/>
        <v>198.75</v>
      </c>
      <c r="G997" s="82">
        <v>1.59</v>
      </c>
      <c r="H997" s="83">
        <f t="shared" si="47"/>
        <v>173.31</v>
      </c>
      <c r="I997" s="96"/>
      <c r="J997" s="23">
        <f t="shared" si="46"/>
        <v>0</v>
      </c>
    </row>
    <row r="998" spans="1:10" ht="13.05" customHeight="1" x14ac:dyDescent="0.3">
      <c r="A998" s="81">
        <v>975</v>
      </c>
      <c r="B998" s="90" t="s">
        <v>270</v>
      </c>
      <c r="C998" s="94" t="s">
        <v>294</v>
      </c>
      <c r="D998" s="81" t="s">
        <v>174</v>
      </c>
      <c r="E998" s="81">
        <v>125</v>
      </c>
      <c r="F998" s="82">
        <f t="shared" si="45"/>
        <v>198.75</v>
      </c>
      <c r="G998" s="82">
        <v>1.59</v>
      </c>
      <c r="H998" s="83">
        <f t="shared" si="47"/>
        <v>173.31</v>
      </c>
      <c r="I998" s="96"/>
      <c r="J998" s="23">
        <f t="shared" si="46"/>
        <v>0</v>
      </c>
    </row>
    <row r="999" spans="1:10" ht="13.05" customHeight="1" x14ac:dyDescent="0.3">
      <c r="A999" s="81">
        <v>976</v>
      </c>
      <c r="B999" s="90" t="s">
        <v>270</v>
      </c>
      <c r="C999" s="94" t="s">
        <v>295</v>
      </c>
      <c r="D999" s="81" t="s">
        <v>174</v>
      </c>
      <c r="E999" s="81">
        <v>125</v>
      </c>
      <c r="F999" s="82">
        <f t="shared" si="45"/>
        <v>198.75</v>
      </c>
      <c r="G999" s="82">
        <v>1.59</v>
      </c>
      <c r="H999" s="83">
        <f t="shared" si="47"/>
        <v>173.31</v>
      </c>
      <c r="I999" s="96"/>
      <c r="J999" s="23">
        <f t="shared" si="46"/>
        <v>0</v>
      </c>
    </row>
    <row r="1000" spans="1:10" ht="13.05" customHeight="1" x14ac:dyDescent="0.3">
      <c r="A1000" s="81">
        <v>977</v>
      </c>
      <c r="B1000" s="90" t="s">
        <v>270</v>
      </c>
      <c r="C1000" s="94" t="s">
        <v>296</v>
      </c>
      <c r="D1000" s="81" t="s">
        <v>174</v>
      </c>
      <c r="E1000" s="81">
        <v>125</v>
      </c>
      <c r="F1000" s="82">
        <f t="shared" si="45"/>
        <v>198.75</v>
      </c>
      <c r="G1000" s="82">
        <v>1.59</v>
      </c>
      <c r="H1000" s="83">
        <f t="shared" si="47"/>
        <v>173.31</v>
      </c>
      <c r="I1000" s="96"/>
      <c r="J1000" s="23">
        <f t="shared" si="46"/>
        <v>0</v>
      </c>
    </row>
    <row r="1001" spans="1:10" ht="13.05" customHeight="1" x14ac:dyDescent="0.3">
      <c r="A1001" s="97">
        <v>978</v>
      </c>
      <c r="B1001" s="98" t="s">
        <v>270</v>
      </c>
      <c r="C1001" s="103" t="s">
        <v>297</v>
      </c>
      <c r="D1001" s="97" t="s">
        <v>174</v>
      </c>
      <c r="E1001" s="97">
        <v>125</v>
      </c>
      <c r="F1001" s="101">
        <f t="shared" si="45"/>
        <v>0</v>
      </c>
      <c r="G1001" s="101">
        <v>0</v>
      </c>
      <c r="H1001" s="102">
        <f t="shared" si="47"/>
        <v>0</v>
      </c>
      <c r="I1001" s="96"/>
      <c r="J1001" s="23">
        <f t="shared" si="46"/>
        <v>0</v>
      </c>
    </row>
    <row r="1002" spans="1:10" ht="13.05" customHeight="1" x14ac:dyDescent="0.3">
      <c r="A1002" s="81">
        <v>979</v>
      </c>
      <c r="B1002" s="90" t="s">
        <v>270</v>
      </c>
      <c r="C1002" s="94" t="s">
        <v>298</v>
      </c>
      <c r="D1002" s="81" t="s">
        <v>174</v>
      </c>
      <c r="E1002" s="81">
        <v>125</v>
      </c>
      <c r="F1002" s="82">
        <f t="shared" si="45"/>
        <v>198.75</v>
      </c>
      <c r="G1002" s="82">
        <v>1.59</v>
      </c>
      <c r="H1002" s="83">
        <f t="shared" si="47"/>
        <v>173.31</v>
      </c>
      <c r="I1002" s="96"/>
      <c r="J1002" s="23">
        <f t="shared" si="46"/>
        <v>0</v>
      </c>
    </row>
    <row r="1003" spans="1:10" ht="13.05" hidden="1" customHeight="1" x14ac:dyDescent="0.3">
      <c r="A1003" s="97">
        <v>980</v>
      </c>
      <c r="B1003" s="98" t="s">
        <v>270</v>
      </c>
      <c r="C1003" s="103" t="s">
        <v>299</v>
      </c>
      <c r="D1003" s="97" t="s">
        <v>174</v>
      </c>
      <c r="E1003" s="97">
        <v>0</v>
      </c>
      <c r="F1003" s="101">
        <f t="shared" si="45"/>
        <v>0</v>
      </c>
      <c r="G1003" s="101">
        <v>1.59</v>
      </c>
      <c r="H1003" s="102">
        <f t="shared" si="47"/>
        <v>173.31</v>
      </c>
      <c r="I1003" s="96"/>
      <c r="J1003" s="23">
        <f t="shared" si="46"/>
        <v>0</v>
      </c>
    </row>
    <row r="1004" spans="1:10" ht="13.05" customHeight="1" x14ac:dyDescent="0.3">
      <c r="A1004" s="81">
        <v>981</v>
      </c>
      <c r="B1004" s="90" t="s">
        <v>270</v>
      </c>
      <c r="C1004" s="94" t="s">
        <v>300</v>
      </c>
      <c r="D1004" s="81" t="s">
        <v>174</v>
      </c>
      <c r="E1004" s="81">
        <v>125</v>
      </c>
      <c r="F1004" s="82">
        <f t="shared" si="45"/>
        <v>198.75</v>
      </c>
      <c r="G1004" s="82">
        <v>1.59</v>
      </c>
      <c r="H1004" s="83">
        <f t="shared" si="47"/>
        <v>173.31</v>
      </c>
      <c r="I1004" s="96"/>
      <c r="J1004" s="23">
        <f t="shared" si="46"/>
        <v>0</v>
      </c>
    </row>
    <row r="1005" spans="1:10" ht="13.05" customHeight="1" x14ac:dyDescent="0.3">
      <c r="A1005" s="81">
        <v>982</v>
      </c>
      <c r="B1005" s="90" t="s">
        <v>270</v>
      </c>
      <c r="C1005" s="94" t="s">
        <v>301</v>
      </c>
      <c r="D1005" s="81" t="s">
        <v>174</v>
      </c>
      <c r="E1005" s="81">
        <v>125</v>
      </c>
      <c r="F1005" s="82">
        <f t="shared" si="45"/>
        <v>198.75</v>
      </c>
      <c r="G1005" s="82">
        <v>1.59</v>
      </c>
      <c r="H1005" s="83">
        <f t="shared" si="47"/>
        <v>173.31</v>
      </c>
      <c r="I1005" s="96"/>
      <c r="J1005" s="23">
        <f t="shared" si="46"/>
        <v>0</v>
      </c>
    </row>
    <row r="1006" spans="1:10" ht="13.05" customHeight="1" x14ac:dyDescent="0.3">
      <c r="A1006" s="97">
        <v>983</v>
      </c>
      <c r="B1006" s="98" t="s">
        <v>270</v>
      </c>
      <c r="C1006" s="103" t="s">
        <v>302</v>
      </c>
      <c r="D1006" s="97" t="s">
        <v>174</v>
      </c>
      <c r="E1006" s="97">
        <v>125</v>
      </c>
      <c r="F1006" s="101">
        <f t="shared" si="45"/>
        <v>0</v>
      </c>
      <c r="G1006" s="101">
        <v>0</v>
      </c>
      <c r="H1006" s="102">
        <f t="shared" si="47"/>
        <v>0</v>
      </c>
      <c r="I1006" s="96"/>
      <c r="J1006" s="23">
        <f t="shared" si="46"/>
        <v>0</v>
      </c>
    </row>
    <row r="1007" spans="1:10" ht="13.05" customHeight="1" x14ac:dyDescent="0.3">
      <c r="A1007" s="81">
        <v>984</v>
      </c>
      <c r="B1007" s="90" t="s">
        <v>270</v>
      </c>
      <c r="C1007" s="94" t="s">
        <v>303</v>
      </c>
      <c r="D1007" s="81" t="s">
        <v>174</v>
      </c>
      <c r="E1007" s="81">
        <v>125</v>
      </c>
      <c r="F1007" s="82">
        <f t="shared" si="45"/>
        <v>198.75</v>
      </c>
      <c r="G1007" s="82">
        <v>1.59</v>
      </c>
      <c r="H1007" s="83">
        <f t="shared" si="47"/>
        <v>173.31</v>
      </c>
      <c r="I1007" s="96"/>
      <c r="J1007" s="23">
        <f t="shared" si="46"/>
        <v>0</v>
      </c>
    </row>
    <row r="1008" spans="1:10" ht="13.05" customHeight="1" x14ac:dyDescent="0.3">
      <c r="A1008" s="81">
        <v>985</v>
      </c>
      <c r="B1008" s="90" t="s">
        <v>270</v>
      </c>
      <c r="C1008" s="94" t="s">
        <v>304</v>
      </c>
      <c r="D1008" s="81" t="s">
        <v>174</v>
      </c>
      <c r="E1008" s="81">
        <v>125</v>
      </c>
      <c r="F1008" s="82">
        <f t="shared" si="45"/>
        <v>198.75</v>
      </c>
      <c r="G1008" s="82">
        <v>1.59</v>
      </c>
      <c r="H1008" s="83">
        <f t="shared" si="47"/>
        <v>173.31</v>
      </c>
      <c r="I1008" s="96"/>
      <c r="J1008" s="23">
        <f t="shared" si="46"/>
        <v>0</v>
      </c>
    </row>
    <row r="1009" spans="1:10" ht="13.05" customHeight="1" x14ac:dyDescent="0.3">
      <c r="A1009" s="81">
        <v>986</v>
      </c>
      <c r="B1009" s="90" t="s">
        <v>270</v>
      </c>
      <c r="C1009" s="94" t="s">
        <v>305</v>
      </c>
      <c r="D1009" s="81" t="s">
        <v>174</v>
      </c>
      <c r="E1009" s="81">
        <v>125</v>
      </c>
      <c r="F1009" s="82">
        <f t="shared" si="45"/>
        <v>198.75</v>
      </c>
      <c r="G1009" s="82">
        <v>1.59</v>
      </c>
      <c r="H1009" s="83">
        <f t="shared" si="47"/>
        <v>173.31</v>
      </c>
      <c r="I1009" s="96"/>
      <c r="J1009" s="23">
        <f t="shared" si="46"/>
        <v>0</v>
      </c>
    </row>
    <row r="1010" spans="1:10" ht="13.05" customHeight="1" x14ac:dyDescent="0.3">
      <c r="A1010" s="81">
        <v>987</v>
      </c>
      <c r="B1010" s="90" t="s">
        <v>270</v>
      </c>
      <c r="C1010" s="94" t="s">
        <v>306</v>
      </c>
      <c r="D1010" s="81" t="s">
        <v>174</v>
      </c>
      <c r="E1010" s="81">
        <v>125</v>
      </c>
      <c r="F1010" s="82">
        <f t="shared" si="45"/>
        <v>198.75</v>
      </c>
      <c r="G1010" s="82">
        <v>1.59</v>
      </c>
      <c r="H1010" s="83">
        <f t="shared" si="47"/>
        <v>173.31</v>
      </c>
      <c r="I1010" s="96"/>
      <c r="J1010" s="23">
        <f t="shared" si="46"/>
        <v>0</v>
      </c>
    </row>
    <row r="1011" spans="1:10" ht="13.05" customHeight="1" x14ac:dyDescent="0.3">
      <c r="A1011" s="81">
        <v>988</v>
      </c>
      <c r="B1011" s="90" t="s">
        <v>270</v>
      </c>
      <c r="C1011" s="94" t="s">
        <v>307</v>
      </c>
      <c r="D1011" s="81" t="s">
        <v>174</v>
      </c>
      <c r="E1011" s="81">
        <v>125</v>
      </c>
      <c r="F1011" s="82">
        <f t="shared" si="45"/>
        <v>198.75</v>
      </c>
      <c r="G1011" s="82">
        <v>1.59</v>
      </c>
      <c r="H1011" s="83">
        <f t="shared" si="47"/>
        <v>173.31</v>
      </c>
      <c r="I1011" s="96"/>
      <c r="J1011" s="23">
        <f t="shared" si="46"/>
        <v>0</v>
      </c>
    </row>
    <row r="1012" spans="1:10" ht="13.05" customHeight="1" x14ac:dyDescent="0.3">
      <c r="A1012" s="81">
        <v>989</v>
      </c>
      <c r="B1012" s="90" t="s">
        <v>270</v>
      </c>
      <c r="C1012" s="94" t="s">
        <v>308</v>
      </c>
      <c r="D1012" s="81" t="s">
        <v>174</v>
      </c>
      <c r="E1012" s="81">
        <v>125</v>
      </c>
      <c r="F1012" s="82">
        <f t="shared" si="45"/>
        <v>198.75</v>
      </c>
      <c r="G1012" s="82">
        <v>1.59</v>
      </c>
      <c r="H1012" s="83">
        <f t="shared" si="47"/>
        <v>173.31</v>
      </c>
      <c r="I1012" s="96"/>
      <c r="J1012" s="23">
        <f t="shared" si="46"/>
        <v>0</v>
      </c>
    </row>
    <row r="1013" spans="1:10" ht="13.05" customHeight="1" x14ac:dyDescent="0.3">
      <c r="A1013" s="81">
        <v>990</v>
      </c>
      <c r="B1013" s="90" t="s">
        <v>270</v>
      </c>
      <c r="C1013" s="94" t="s">
        <v>309</v>
      </c>
      <c r="D1013" s="81" t="s">
        <v>174</v>
      </c>
      <c r="E1013" s="81">
        <v>125</v>
      </c>
      <c r="F1013" s="82">
        <f t="shared" si="45"/>
        <v>198.75</v>
      </c>
      <c r="G1013" s="82">
        <v>1.59</v>
      </c>
      <c r="H1013" s="83">
        <f t="shared" si="47"/>
        <v>173.31</v>
      </c>
      <c r="I1013" s="96"/>
      <c r="J1013" s="23">
        <f t="shared" si="46"/>
        <v>0</v>
      </c>
    </row>
    <row r="1014" spans="1:10" ht="13.05" hidden="1" customHeight="1" x14ac:dyDescent="0.3">
      <c r="A1014" s="97">
        <v>991</v>
      </c>
      <c r="B1014" s="98" t="s">
        <v>270</v>
      </c>
      <c r="C1014" s="103" t="s">
        <v>310</v>
      </c>
      <c r="D1014" s="97" t="s">
        <v>174</v>
      </c>
      <c r="E1014" s="97">
        <v>0</v>
      </c>
      <c r="F1014" s="101">
        <f t="shared" si="45"/>
        <v>0</v>
      </c>
      <c r="G1014" s="101">
        <v>1.59</v>
      </c>
      <c r="H1014" s="102">
        <f t="shared" si="47"/>
        <v>173.31</v>
      </c>
      <c r="I1014" s="96"/>
      <c r="J1014" s="23">
        <f t="shared" si="46"/>
        <v>0</v>
      </c>
    </row>
    <row r="1015" spans="1:10" ht="13.05" hidden="1" customHeight="1" x14ac:dyDescent="0.3">
      <c r="A1015" s="97">
        <v>992</v>
      </c>
      <c r="B1015" s="98" t="s">
        <v>270</v>
      </c>
      <c r="C1015" s="103" t="s">
        <v>311</v>
      </c>
      <c r="D1015" s="97" t="s">
        <v>174</v>
      </c>
      <c r="E1015" s="97">
        <v>0</v>
      </c>
      <c r="F1015" s="101">
        <f t="shared" si="45"/>
        <v>0</v>
      </c>
      <c r="G1015" s="101">
        <v>1.59</v>
      </c>
      <c r="H1015" s="102">
        <f t="shared" si="47"/>
        <v>173.31</v>
      </c>
      <c r="I1015" s="96"/>
      <c r="J1015" s="23">
        <f t="shared" si="46"/>
        <v>0</v>
      </c>
    </row>
    <row r="1016" spans="1:10" ht="13.05" hidden="1" customHeight="1" x14ac:dyDescent="0.3">
      <c r="A1016" s="97">
        <v>993</v>
      </c>
      <c r="B1016" s="98" t="s">
        <v>270</v>
      </c>
      <c r="C1016" s="103" t="s">
        <v>312</v>
      </c>
      <c r="D1016" s="97" t="s">
        <v>174</v>
      </c>
      <c r="E1016" s="97">
        <v>0</v>
      </c>
      <c r="F1016" s="101">
        <f t="shared" si="45"/>
        <v>0</v>
      </c>
      <c r="G1016" s="101">
        <v>1.59</v>
      </c>
      <c r="H1016" s="102">
        <f t="shared" si="47"/>
        <v>173.31</v>
      </c>
      <c r="I1016" s="96"/>
      <c r="J1016" s="23">
        <f t="shared" si="46"/>
        <v>0</v>
      </c>
    </row>
    <row r="1017" spans="1:10" ht="13.05" hidden="1" customHeight="1" x14ac:dyDescent="0.3">
      <c r="A1017" s="97">
        <v>994</v>
      </c>
      <c r="B1017" s="98" t="s">
        <v>270</v>
      </c>
      <c r="C1017" s="103" t="s">
        <v>313</v>
      </c>
      <c r="D1017" s="97" t="s">
        <v>174</v>
      </c>
      <c r="E1017" s="97">
        <v>0</v>
      </c>
      <c r="F1017" s="101">
        <f t="shared" si="45"/>
        <v>0</v>
      </c>
      <c r="G1017" s="101">
        <v>1.59</v>
      </c>
      <c r="H1017" s="102">
        <f t="shared" si="47"/>
        <v>173.31</v>
      </c>
      <c r="I1017" s="96"/>
      <c r="J1017" s="23">
        <f t="shared" si="46"/>
        <v>0</v>
      </c>
    </row>
    <row r="1018" spans="1:10" ht="13.05" customHeight="1" x14ac:dyDescent="0.3">
      <c r="A1018" s="81">
        <v>995</v>
      </c>
      <c r="B1018" s="90" t="s">
        <v>270</v>
      </c>
      <c r="C1018" s="94" t="s">
        <v>314</v>
      </c>
      <c r="D1018" s="81" t="s">
        <v>174</v>
      </c>
      <c r="E1018" s="81">
        <v>125</v>
      </c>
      <c r="F1018" s="82">
        <f t="shared" si="45"/>
        <v>198.75</v>
      </c>
      <c r="G1018" s="82">
        <v>1.59</v>
      </c>
      <c r="H1018" s="83">
        <f t="shared" si="47"/>
        <v>173.31</v>
      </c>
      <c r="I1018" s="96"/>
      <c r="J1018" s="23">
        <f t="shared" si="46"/>
        <v>0</v>
      </c>
    </row>
    <row r="1019" spans="1:10" ht="13.05" hidden="1" customHeight="1" x14ac:dyDescent="0.3">
      <c r="A1019" s="97">
        <v>996</v>
      </c>
      <c r="B1019" s="98" t="s">
        <v>270</v>
      </c>
      <c r="C1019" s="103" t="s">
        <v>315</v>
      </c>
      <c r="D1019" s="97" t="s">
        <v>174</v>
      </c>
      <c r="E1019" s="97">
        <v>0</v>
      </c>
      <c r="F1019" s="101">
        <f t="shared" si="45"/>
        <v>0</v>
      </c>
      <c r="G1019" s="101">
        <v>1.59</v>
      </c>
      <c r="H1019" s="102">
        <f t="shared" si="47"/>
        <v>173.31</v>
      </c>
      <c r="I1019" s="96"/>
      <c r="J1019" s="23">
        <f t="shared" si="46"/>
        <v>0</v>
      </c>
    </row>
    <row r="1020" spans="1:10" ht="13.05" customHeight="1" x14ac:dyDescent="0.3">
      <c r="A1020" s="81">
        <v>997</v>
      </c>
      <c r="B1020" s="90" t="s">
        <v>270</v>
      </c>
      <c r="C1020" s="94" t="s">
        <v>316</v>
      </c>
      <c r="D1020" s="81" t="s">
        <v>174</v>
      </c>
      <c r="E1020" s="81">
        <v>125</v>
      </c>
      <c r="F1020" s="82">
        <f t="shared" si="45"/>
        <v>198.75</v>
      </c>
      <c r="G1020" s="82">
        <v>1.59</v>
      </c>
      <c r="H1020" s="83">
        <f t="shared" si="47"/>
        <v>173.31</v>
      </c>
      <c r="I1020" s="96"/>
      <c r="J1020" s="23">
        <f t="shared" si="46"/>
        <v>0</v>
      </c>
    </row>
    <row r="1021" spans="1:10" ht="13.05" customHeight="1" x14ac:dyDescent="0.3">
      <c r="A1021" s="81">
        <v>998</v>
      </c>
      <c r="B1021" s="90" t="s">
        <v>270</v>
      </c>
      <c r="C1021" s="94" t="s">
        <v>317</v>
      </c>
      <c r="D1021" s="81" t="s">
        <v>174</v>
      </c>
      <c r="E1021" s="81">
        <v>125</v>
      </c>
      <c r="F1021" s="82">
        <f t="shared" si="45"/>
        <v>198.75</v>
      </c>
      <c r="G1021" s="82">
        <v>1.59</v>
      </c>
      <c r="H1021" s="83">
        <f t="shared" si="47"/>
        <v>173.31</v>
      </c>
      <c r="I1021" s="96"/>
      <c r="J1021" s="23">
        <f t="shared" si="46"/>
        <v>0</v>
      </c>
    </row>
    <row r="1022" spans="1:10" ht="13.05" customHeight="1" x14ac:dyDescent="0.3">
      <c r="A1022" s="81">
        <v>999</v>
      </c>
      <c r="B1022" s="90" t="s">
        <v>270</v>
      </c>
      <c r="C1022" s="94" t="s">
        <v>318</v>
      </c>
      <c r="D1022" s="81" t="s">
        <v>174</v>
      </c>
      <c r="E1022" s="81">
        <v>125</v>
      </c>
      <c r="F1022" s="82">
        <f t="shared" si="45"/>
        <v>198.75</v>
      </c>
      <c r="G1022" s="82">
        <v>1.59</v>
      </c>
      <c r="H1022" s="83">
        <f t="shared" si="47"/>
        <v>173.31</v>
      </c>
      <c r="I1022" s="96"/>
      <c r="J1022" s="23">
        <f t="shared" si="46"/>
        <v>0</v>
      </c>
    </row>
    <row r="1023" spans="1:10" ht="13.05" customHeight="1" x14ac:dyDescent="0.3">
      <c r="A1023" s="81">
        <v>1000</v>
      </c>
      <c r="B1023" s="90" t="s">
        <v>270</v>
      </c>
      <c r="C1023" s="94" t="s">
        <v>319</v>
      </c>
      <c r="D1023" s="81" t="s">
        <v>174</v>
      </c>
      <c r="E1023" s="81">
        <v>125</v>
      </c>
      <c r="F1023" s="82">
        <f t="shared" si="45"/>
        <v>198.75</v>
      </c>
      <c r="G1023" s="82">
        <v>1.59</v>
      </c>
      <c r="H1023" s="83">
        <f t="shared" si="47"/>
        <v>173.31</v>
      </c>
      <c r="I1023" s="96"/>
      <c r="J1023" s="23">
        <f t="shared" si="46"/>
        <v>0</v>
      </c>
    </row>
    <row r="1024" spans="1:10" ht="13.05" customHeight="1" x14ac:dyDescent="0.3">
      <c r="A1024" s="81">
        <v>1001</v>
      </c>
      <c r="B1024" s="90" t="s">
        <v>270</v>
      </c>
      <c r="C1024" s="94" t="s">
        <v>320</v>
      </c>
      <c r="D1024" s="81" t="s">
        <v>174</v>
      </c>
      <c r="E1024" s="81">
        <v>125</v>
      </c>
      <c r="F1024" s="82">
        <f t="shared" si="45"/>
        <v>198.75</v>
      </c>
      <c r="G1024" s="82">
        <v>1.59</v>
      </c>
      <c r="H1024" s="83">
        <f t="shared" si="47"/>
        <v>173.31</v>
      </c>
      <c r="I1024" s="96"/>
      <c r="J1024" s="23">
        <f t="shared" si="46"/>
        <v>0</v>
      </c>
    </row>
    <row r="1025" spans="1:10" ht="13.05" customHeight="1" x14ac:dyDescent="0.3">
      <c r="A1025" s="81">
        <v>1002</v>
      </c>
      <c r="B1025" s="90" t="s">
        <v>270</v>
      </c>
      <c r="C1025" s="94" t="s">
        <v>321</v>
      </c>
      <c r="D1025" s="81" t="s">
        <v>174</v>
      </c>
      <c r="E1025" s="81">
        <v>125</v>
      </c>
      <c r="F1025" s="82">
        <f t="shared" si="45"/>
        <v>198.75</v>
      </c>
      <c r="G1025" s="82">
        <v>1.59</v>
      </c>
      <c r="H1025" s="83">
        <f t="shared" si="47"/>
        <v>173.31</v>
      </c>
      <c r="I1025" s="96"/>
      <c r="J1025" s="23">
        <f t="shared" si="46"/>
        <v>0</v>
      </c>
    </row>
    <row r="1026" spans="1:10" ht="13.05" customHeight="1" x14ac:dyDescent="0.3">
      <c r="A1026" s="81">
        <v>1003</v>
      </c>
      <c r="B1026" s="90" t="s">
        <v>270</v>
      </c>
      <c r="C1026" s="94" t="s">
        <v>322</v>
      </c>
      <c r="D1026" s="81" t="s">
        <v>174</v>
      </c>
      <c r="E1026" s="81">
        <v>125</v>
      </c>
      <c r="F1026" s="82">
        <f t="shared" si="45"/>
        <v>198.75</v>
      </c>
      <c r="G1026" s="82">
        <v>1.59</v>
      </c>
      <c r="H1026" s="83">
        <f t="shared" si="47"/>
        <v>173.31</v>
      </c>
      <c r="I1026" s="96"/>
      <c r="J1026" s="23">
        <f t="shared" si="46"/>
        <v>0</v>
      </c>
    </row>
    <row r="1027" spans="1:10" ht="13.05" customHeight="1" x14ac:dyDescent="0.3">
      <c r="A1027" s="81">
        <v>1004</v>
      </c>
      <c r="B1027" s="90" t="s">
        <v>37</v>
      </c>
      <c r="C1027" s="92" t="s">
        <v>145</v>
      </c>
      <c r="D1027" s="84" t="s">
        <v>163</v>
      </c>
      <c r="E1027" s="84" t="s">
        <v>175</v>
      </c>
      <c r="F1027" s="82">
        <f t="shared" si="45"/>
        <v>195</v>
      </c>
      <c r="G1027" s="82">
        <v>0.39</v>
      </c>
      <c r="H1027" s="83">
        <f t="shared" si="47"/>
        <v>42.51</v>
      </c>
      <c r="I1027" s="96"/>
      <c r="J1027" s="23">
        <f t="shared" si="46"/>
        <v>0</v>
      </c>
    </row>
    <row r="1028" spans="1:10" ht="13.05" customHeight="1" x14ac:dyDescent="0.3">
      <c r="A1028" s="81">
        <v>1005</v>
      </c>
      <c r="B1028" s="90" t="s">
        <v>37</v>
      </c>
      <c r="C1028" s="92" t="s">
        <v>146</v>
      </c>
      <c r="D1028" s="84" t="s">
        <v>163</v>
      </c>
      <c r="E1028" s="84" t="s">
        <v>175</v>
      </c>
      <c r="F1028" s="82">
        <f t="shared" si="45"/>
        <v>195</v>
      </c>
      <c r="G1028" s="82">
        <v>0.39</v>
      </c>
      <c r="H1028" s="83">
        <f t="shared" si="47"/>
        <v>42.51</v>
      </c>
      <c r="I1028" s="96"/>
      <c r="J1028" s="23">
        <f t="shared" si="46"/>
        <v>0</v>
      </c>
    </row>
    <row r="1029" spans="1:10" ht="13.05" customHeight="1" x14ac:dyDescent="0.3">
      <c r="A1029" s="81">
        <v>1006</v>
      </c>
      <c r="B1029" s="90" t="s">
        <v>37</v>
      </c>
      <c r="C1029" s="92" t="s">
        <v>147</v>
      </c>
      <c r="D1029" s="84" t="s">
        <v>163</v>
      </c>
      <c r="E1029" s="84" t="s">
        <v>175</v>
      </c>
      <c r="F1029" s="82">
        <f t="shared" si="45"/>
        <v>195</v>
      </c>
      <c r="G1029" s="82">
        <v>0.39</v>
      </c>
      <c r="H1029" s="83">
        <f t="shared" si="47"/>
        <v>42.51</v>
      </c>
      <c r="I1029" s="96"/>
      <c r="J1029" s="23">
        <f t="shared" si="46"/>
        <v>0</v>
      </c>
    </row>
    <row r="1030" spans="1:10" ht="13.05" customHeight="1" x14ac:dyDescent="0.3">
      <c r="A1030" s="81">
        <v>1007</v>
      </c>
      <c r="B1030" s="90" t="s">
        <v>37</v>
      </c>
      <c r="C1030" s="92" t="s">
        <v>148</v>
      </c>
      <c r="D1030" s="84" t="s">
        <v>163</v>
      </c>
      <c r="E1030" s="84" t="s">
        <v>175</v>
      </c>
      <c r="F1030" s="82">
        <f t="shared" si="45"/>
        <v>195</v>
      </c>
      <c r="G1030" s="82">
        <v>0.39</v>
      </c>
      <c r="H1030" s="83">
        <f t="shared" si="47"/>
        <v>42.51</v>
      </c>
      <c r="I1030" s="96"/>
      <c r="J1030" s="23">
        <f t="shared" si="46"/>
        <v>0</v>
      </c>
    </row>
    <row r="1031" spans="1:10" ht="13.05" customHeight="1" x14ac:dyDescent="0.3">
      <c r="A1031" s="81">
        <v>1008</v>
      </c>
      <c r="B1031" s="90" t="s">
        <v>37</v>
      </c>
      <c r="C1031" s="92" t="s">
        <v>149</v>
      </c>
      <c r="D1031" s="84" t="s">
        <v>163</v>
      </c>
      <c r="E1031" s="84" t="s">
        <v>175</v>
      </c>
      <c r="F1031" s="82">
        <f t="shared" si="45"/>
        <v>195</v>
      </c>
      <c r="G1031" s="82">
        <v>0.39</v>
      </c>
      <c r="H1031" s="83">
        <f t="shared" si="47"/>
        <v>42.51</v>
      </c>
      <c r="I1031" s="96"/>
      <c r="J1031" s="23">
        <f t="shared" si="46"/>
        <v>0</v>
      </c>
    </row>
    <row r="1032" spans="1:10" ht="13.05" customHeight="1" x14ac:dyDescent="0.3">
      <c r="A1032" s="81">
        <v>1009</v>
      </c>
      <c r="B1032" s="90" t="s">
        <v>37</v>
      </c>
      <c r="C1032" s="92" t="s">
        <v>150</v>
      </c>
      <c r="D1032" s="84" t="s">
        <v>163</v>
      </c>
      <c r="E1032" s="84" t="s">
        <v>175</v>
      </c>
      <c r="F1032" s="82">
        <f t="shared" si="45"/>
        <v>195</v>
      </c>
      <c r="G1032" s="82">
        <v>0.39</v>
      </c>
      <c r="H1032" s="83">
        <f t="shared" si="47"/>
        <v>42.51</v>
      </c>
      <c r="I1032" s="96"/>
      <c r="J1032" s="23">
        <f t="shared" si="46"/>
        <v>0</v>
      </c>
    </row>
    <row r="1033" spans="1:10" ht="13.05" customHeight="1" x14ac:dyDescent="0.3">
      <c r="A1033" s="81">
        <v>1010</v>
      </c>
      <c r="B1033" s="90" t="s">
        <v>37</v>
      </c>
      <c r="C1033" s="92" t="s">
        <v>151</v>
      </c>
      <c r="D1033" s="84" t="s">
        <v>163</v>
      </c>
      <c r="E1033" s="84" t="s">
        <v>175</v>
      </c>
      <c r="F1033" s="82">
        <f t="shared" si="45"/>
        <v>195</v>
      </c>
      <c r="G1033" s="82">
        <v>0.39</v>
      </c>
      <c r="H1033" s="83">
        <f t="shared" si="47"/>
        <v>42.51</v>
      </c>
      <c r="I1033" s="96"/>
      <c r="J1033" s="23">
        <f t="shared" si="46"/>
        <v>0</v>
      </c>
    </row>
    <row r="1034" spans="1:10" ht="13.05" customHeight="1" x14ac:dyDescent="0.3">
      <c r="A1034" s="81">
        <v>1011</v>
      </c>
      <c r="B1034" s="90" t="s">
        <v>37</v>
      </c>
      <c r="C1034" s="92" t="s">
        <v>145</v>
      </c>
      <c r="D1034" s="84" t="s">
        <v>164</v>
      </c>
      <c r="E1034" s="84" t="s">
        <v>176</v>
      </c>
      <c r="F1034" s="82">
        <f t="shared" si="45"/>
        <v>208</v>
      </c>
      <c r="G1034" s="82">
        <v>0.52</v>
      </c>
      <c r="H1034" s="83">
        <f t="shared" si="47"/>
        <v>56.68</v>
      </c>
      <c r="I1034" s="96"/>
      <c r="J1034" s="23">
        <f t="shared" si="46"/>
        <v>0</v>
      </c>
    </row>
    <row r="1035" spans="1:10" ht="13.05" customHeight="1" x14ac:dyDescent="0.3">
      <c r="A1035" s="81">
        <v>1012</v>
      </c>
      <c r="B1035" s="90" t="s">
        <v>37</v>
      </c>
      <c r="C1035" s="92" t="s">
        <v>146</v>
      </c>
      <c r="D1035" s="84" t="s">
        <v>164</v>
      </c>
      <c r="E1035" s="84" t="s">
        <v>176</v>
      </c>
      <c r="F1035" s="82">
        <f t="shared" si="45"/>
        <v>208</v>
      </c>
      <c r="G1035" s="82">
        <v>0.52</v>
      </c>
      <c r="H1035" s="83">
        <f t="shared" si="47"/>
        <v>56.68</v>
      </c>
      <c r="I1035" s="96"/>
      <c r="J1035" s="23">
        <f t="shared" si="46"/>
        <v>0</v>
      </c>
    </row>
    <row r="1036" spans="1:10" ht="13.05" customHeight="1" x14ac:dyDescent="0.3">
      <c r="A1036" s="81">
        <v>1013</v>
      </c>
      <c r="B1036" s="90" t="s">
        <v>37</v>
      </c>
      <c r="C1036" s="92" t="s">
        <v>147</v>
      </c>
      <c r="D1036" s="84" t="s">
        <v>164</v>
      </c>
      <c r="E1036" s="84" t="s">
        <v>176</v>
      </c>
      <c r="F1036" s="82">
        <f t="shared" si="45"/>
        <v>208</v>
      </c>
      <c r="G1036" s="82">
        <v>0.52</v>
      </c>
      <c r="H1036" s="83">
        <f t="shared" si="47"/>
        <v>56.68</v>
      </c>
      <c r="I1036" s="96"/>
      <c r="J1036" s="23">
        <f t="shared" si="46"/>
        <v>0</v>
      </c>
    </row>
    <row r="1037" spans="1:10" ht="13.05" customHeight="1" x14ac:dyDescent="0.3">
      <c r="A1037" s="81">
        <v>1014</v>
      </c>
      <c r="B1037" s="90" t="s">
        <v>37</v>
      </c>
      <c r="C1037" s="92" t="s">
        <v>148</v>
      </c>
      <c r="D1037" s="84" t="s">
        <v>164</v>
      </c>
      <c r="E1037" s="84" t="s">
        <v>176</v>
      </c>
      <c r="F1037" s="82">
        <f t="shared" si="45"/>
        <v>208</v>
      </c>
      <c r="G1037" s="82">
        <v>0.52</v>
      </c>
      <c r="H1037" s="83">
        <f t="shared" si="47"/>
        <v>56.68</v>
      </c>
      <c r="I1037" s="96"/>
      <c r="J1037" s="23">
        <f t="shared" si="46"/>
        <v>0</v>
      </c>
    </row>
    <row r="1038" spans="1:10" ht="13.05" customHeight="1" x14ac:dyDescent="0.3">
      <c r="A1038" s="81">
        <v>1015</v>
      </c>
      <c r="B1038" s="90" t="s">
        <v>37</v>
      </c>
      <c r="C1038" s="92" t="s">
        <v>149</v>
      </c>
      <c r="D1038" s="84" t="s">
        <v>164</v>
      </c>
      <c r="E1038" s="84" t="s">
        <v>176</v>
      </c>
      <c r="F1038" s="82">
        <f t="shared" si="45"/>
        <v>208</v>
      </c>
      <c r="G1038" s="82">
        <v>0.52</v>
      </c>
      <c r="H1038" s="83">
        <f t="shared" si="47"/>
        <v>56.68</v>
      </c>
      <c r="I1038" s="96"/>
      <c r="J1038" s="23">
        <f t="shared" si="46"/>
        <v>0</v>
      </c>
    </row>
    <row r="1039" spans="1:10" ht="13.05" customHeight="1" x14ac:dyDescent="0.3">
      <c r="A1039" s="81">
        <v>1016</v>
      </c>
      <c r="B1039" s="90" t="s">
        <v>37</v>
      </c>
      <c r="C1039" s="92" t="s">
        <v>150</v>
      </c>
      <c r="D1039" s="84" t="s">
        <v>164</v>
      </c>
      <c r="E1039" s="84" t="s">
        <v>176</v>
      </c>
      <c r="F1039" s="82">
        <f t="shared" si="45"/>
        <v>208</v>
      </c>
      <c r="G1039" s="82">
        <v>0.52</v>
      </c>
      <c r="H1039" s="83">
        <f t="shared" si="47"/>
        <v>56.68</v>
      </c>
      <c r="I1039" s="96"/>
      <c r="J1039" s="23">
        <f t="shared" si="46"/>
        <v>0</v>
      </c>
    </row>
    <row r="1040" spans="1:10" ht="13.05" customHeight="1" x14ac:dyDescent="0.3">
      <c r="A1040" s="81">
        <v>1017</v>
      </c>
      <c r="B1040" s="90" t="s">
        <v>37</v>
      </c>
      <c r="C1040" s="92" t="s">
        <v>151</v>
      </c>
      <c r="D1040" s="84" t="s">
        <v>164</v>
      </c>
      <c r="E1040" s="84" t="s">
        <v>176</v>
      </c>
      <c r="F1040" s="82">
        <f t="shared" si="45"/>
        <v>208</v>
      </c>
      <c r="G1040" s="82">
        <v>0.52</v>
      </c>
      <c r="H1040" s="83">
        <f t="shared" si="47"/>
        <v>56.68</v>
      </c>
      <c r="I1040" s="96"/>
      <c r="J1040" s="23">
        <f t="shared" si="46"/>
        <v>0</v>
      </c>
    </row>
    <row r="1041" spans="1:10" ht="13.05" customHeight="1" x14ac:dyDescent="0.3">
      <c r="A1041" s="81">
        <v>1018</v>
      </c>
      <c r="B1041" s="90" t="s">
        <v>37</v>
      </c>
      <c r="C1041" s="92" t="s">
        <v>145</v>
      </c>
      <c r="D1041" s="81" t="s">
        <v>165</v>
      </c>
      <c r="E1041" s="84" t="s">
        <v>269</v>
      </c>
      <c r="F1041" s="82">
        <f t="shared" si="45"/>
        <v>192</v>
      </c>
      <c r="G1041" s="82">
        <v>0.64</v>
      </c>
      <c r="H1041" s="83">
        <f t="shared" si="47"/>
        <v>69.760000000000005</v>
      </c>
      <c r="I1041" s="96"/>
      <c r="J1041" s="23">
        <f t="shared" si="46"/>
        <v>0</v>
      </c>
    </row>
    <row r="1042" spans="1:10" ht="13.05" customHeight="1" x14ac:dyDescent="0.3">
      <c r="A1042" s="81">
        <v>1019</v>
      </c>
      <c r="B1042" s="90" t="s">
        <v>37</v>
      </c>
      <c r="C1042" s="92" t="s">
        <v>146</v>
      </c>
      <c r="D1042" s="81" t="s">
        <v>165</v>
      </c>
      <c r="E1042" s="84" t="s">
        <v>269</v>
      </c>
      <c r="F1042" s="82">
        <f t="shared" si="45"/>
        <v>192</v>
      </c>
      <c r="G1042" s="82">
        <v>0.64</v>
      </c>
      <c r="H1042" s="83">
        <f t="shared" si="47"/>
        <v>69.760000000000005</v>
      </c>
      <c r="I1042" s="96"/>
      <c r="J1042" s="23">
        <f t="shared" si="46"/>
        <v>0</v>
      </c>
    </row>
    <row r="1043" spans="1:10" ht="13.05" customHeight="1" x14ac:dyDescent="0.3">
      <c r="A1043" s="81">
        <v>1020</v>
      </c>
      <c r="B1043" s="90" t="s">
        <v>37</v>
      </c>
      <c r="C1043" s="92" t="s">
        <v>147</v>
      </c>
      <c r="D1043" s="81" t="s">
        <v>165</v>
      </c>
      <c r="E1043" s="84" t="s">
        <v>269</v>
      </c>
      <c r="F1043" s="82">
        <f t="shared" si="45"/>
        <v>192</v>
      </c>
      <c r="G1043" s="82">
        <v>0.64</v>
      </c>
      <c r="H1043" s="83">
        <f t="shared" si="47"/>
        <v>69.760000000000005</v>
      </c>
      <c r="I1043" s="96"/>
      <c r="J1043" s="23">
        <f t="shared" si="46"/>
        <v>0</v>
      </c>
    </row>
    <row r="1044" spans="1:10" ht="13.05" customHeight="1" x14ac:dyDescent="0.3">
      <c r="A1044" s="81">
        <v>1021</v>
      </c>
      <c r="B1044" s="90" t="s">
        <v>37</v>
      </c>
      <c r="C1044" s="92" t="s">
        <v>148</v>
      </c>
      <c r="D1044" s="81" t="s">
        <v>165</v>
      </c>
      <c r="E1044" s="84" t="s">
        <v>269</v>
      </c>
      <c r="F1044" s="82">
        <f t="shared" si="45"/>
        <v>192</v>
      </c>
      <c r="G1044" s="82">
        <v>0.64</v>
      </c>
      <c r="H1044" s="83">
        <f t="shared" si="47"/>
        <v>69.760000000000005</v>
      </c>
      <c r="I1044" s="96"/>
      <c r="J1044" s="23">
        <f t="shared" si="46"/>
        <v>0</v>
      </c>
    </row>
    <row r="1045" spans="1:10" ht="13.05" customHeight="1" x14ac:dyDescent="0.3">
      <c r="A1045" s="81">
        <v>1022</v>
      </c>
      <c r="B1045" s="90" t="s">
        <v>37</v>
      </c>
      <c r="C1045" s="92" t="s">
        <v>149</v>
      </c>
      <c r="D1045" s="81" t="s">
        <v>165</v>
      </c>
      <c r="E1045" s="84" t="s">
        <v>269</v>
      </c>
      <c r="F1045" s="82">
        <f t="shared" si="45"/>
        <v>192</v>
      </c>
      <c r="G1045" s="82">
        <v>0.64</v>
      </c>
      <c r="H1045" s="83">
        <f t="shared" si="47"/>
        <v>69.760000000000005</v>
      </c>
      <c r="I1045" s="96"/>
      <c r="J1045" s="23">
        <f t="shared" si="46"/>
        <v>0</v>
      </c>
    </row>
    <row r="1046" spans="1:10" ht="13.05" customHeight="1" x14ac:dyDescent="0.3">
      <c r="A1046" s="81">
        <v>1023</v>
      </c>
      <c r="B1046" s="90" t="s">
        <v>37</v>
      </c>
      <c r="C1046" s="92" t="s">
        <v>150</v>
      </c>
      <c r="D1046" s="81" t="s">
        <v>165</v>
      </c>
      <c r="E1046" s="84" t="s">
        <v>269</v>
      </c>
      <c r="F1046" s="82">
        <f t="shared" si="45"/>
        <v>192</v>
      </c>
      <c r="G1046" s="82">
        <v>0.64</v>
      </c>
      <c r="H1046" s="83">
        <f t="shared" si="47"/>
        <v>69.760000000000005</v>
      </c>
      <c r="I1046" s="96"/>
      <c r="J1046" s="23">
        <f t="shared" si="46"/>
        <v>0</v>
      </c>
    </row>
    <row r="1047" spans="1:10" ht="13.05" customHeight="1" x14ac:dyDescent="0.3">
      <c r="A1047" s="81">
        <v>1024</v>
      </c>
      <c r="B1047" s="90" t="s">
        <v>37</v>
      </c>
      <c r="C1047" s="92" t="s">
        <v>151</v>
      </c>
      <c r="D1047" s="81" t="s">
        <v>165</v>
      </c>
      <c r="E1047" s="84" t="s">
        <v>269</v>
      </c>
      <c r="F1047" s="82">
        <f t="shared" si="45"/>
        <v>192</v>
      </c>
      <c r="G1047" s="82">
        <v>0.64</v>
      </c>
      <c r="H1047" s="83">
        <f t="shared" si="47"/>
        <v>69.760000000000005</v>
      </c>
      <c r="I1047" s="96"/>
      <c r="J1047" s="23">
        <f t="shared" si="46"/>
        <v>0</v>
      </c>
    </row>
    <row r="1048" spans="1:10" ht="13.05" customHeight="1" x14ac:dyDescent="0.3">
      <c r="A1048" s="81">
        <v>1025</v>
      </c>
      <c r="B1048" s="90" t="s">
        <v>37</v>
      </c>
      <c r="C1048" s="92" t="s">
        <v>145</v>
      </c>
      <c r="D1048" s="81" t="s">
        <v>166</v>
      </c>
      <c r="E1048" s="81">
        <v>200</v>
      </c>
      <c r="F1048" s="82">
        <f t="shared" ref="F1048:F1049" si="48">G1048*E1048</f>
        <v>158</v>
      </c>
      <c r="G1048" s="82">
        <v>0.79</v>
      </c>
      <c r="H1048" s="83">
        <f t="shared" si="47"/>
        <v>86.11</v>
      </c>
      <c r="I1048" s="96"/>
      <c r="J1048" s="23">
        <f t="shared" ref="J1048:J1111" si="49">I1048*G1048</f>
        <v>0</v>
      </c>
    </row>
    <row r="1049" spans="1:10" ht="13.05" customHeight="1" x14ac:dyDescent="0.3">
      <c r="A1049" s="81">
        <v>1026</v>
      </c>
      <c r="B1049" s="90" t="s">
        <v>37</v>
      </c>
      <c r="C1049" s="92" t="s">
        <v>146</v>
      </c>
      <c r="D1049" s="81" t="s">
        <v>166</v>
      </c>
      <c r="E1049" s="81">
        <v>200</v>
      </c>
      <c r="F1049" s="82">
        <f t="shared" si="48"/>
        <v>158</v>
      </c>
      <c r="G1049" s="82">
        <v>0.79</v>
      </c>
      <c r="H1049" s="83">
        <f t="shared" ref="H1049:H1112" si="50">G1049*109</f>
        <v>86.11</v>
      </c>
      <c r="I1049" s="96"/>
      <c r="J1049" s="23">
        <f t="shared" si="49"/>
        <v>0</v>
      </c>
    </row>
    <row r="1050" spans="1:10" ht="13.05" customHeight="1" x14ac:dyDescent="0.3">
      <c r="A1050" s="81">
        <v>1027</v>
      </c>
      <c r="B1050" s="90" t="s">
        <v>37</v>
      </c>
      <c r="C1050" s="92" t="s">
        <v>147</v>
      </c>
      <c r="D1050" s="81" t="s">
        <v>166</v>
      </c>
      <c r="E1050" s="81">
        <v>200</v>
      </c>
      <c r="F1050" s="82">
        <f t="shared" ref="F1050:F1113" si="51">G1050*E1050</f>
        <v>158</v>
      </c>
      <c r="G1050" s="82">
        <v>0.79</v>
      </c>
      <c r="H1050" s="83">
        <f t="shared" si="50"/>
        <v>86.11</v>
      </c>
      <c r="I1050" s="96"/>
      <c r="J1050" s="23">
        <f t="shared" si="49"/>
        <v>0</v>
      </c>
    </row>
    <row r="1051" spans="1:10" ht="13.05" customHeight="1" x14ac:dyDescent="0.3">
      <c r="A1051" s="81">
        <v>1028</v>
      </c>
      <c r="B1051" s="90" t="s">
        <v>37</v>
      </c>
      <c r="C1051" s="92" t="s">
        <v>148</v>
      </c>
      <c r="D1051" s="81" t="s">
        <v>166</v>
      </c>
      <c r="E1051" s="81">
        <v>200</v>
      </c>
      <c r="F1051" s="82">
        <f t="shared" si="51"/>
        <v>158</v>
      </c>
      <c r="G1051" s="82">
        <v>0.79</v>
      </c>
      <c r="H1051" s="83">
        <f t="shared" si="50"/>
        <v>86.11</v>
      </c>
      <c r="I1051" s="96"/>
      <c r="J1051" s="23">
        <f t="shared" si="49"/>
        <v>0</v>
      </c>
    </row>
    <row r="1052" spans="1:10" ht="13.05" customHeight="1" x14ac:dyDescent="0.3">
      <c r="A1052" s="81">
        <v>1029</v>
      </c>
      <c r="B1052" s="90" t="s">
        <v>37</v>
      </c>
      <c r="C1052" s="92" t="s">
        <v>149</v>
      </c>
      <c r="D1052" s="81" t="s">
        <v>166</v>
      </c>
      <c r="E1052" s="81">
        <v>200</v>
      </c>
      <c r="F1052" s="82">
        <f t="shared" si="51"/>
        <v>158</v>
      </c>
      <c r="G1052" s="82">
        <v>0.79</v>
      </c>
      <c r="H1052" s="83">
        <f t="shared" si="50"/>
        <v>86.11</v>
      </c>
      <c r="I1052" s="96"/>
      <c r="J1052" s="23">
        <f t="shared" si="49"/>
        <v>0</v>
      </c>
    </row>
    <row r="1053" spans="1:10" ht="13.05" customHeight="1" x14ac:dyDescent="0.3">
      <c r="A1053" s="81">
        <v>1030</v>
      </c>
      <c r="B1053" s="90" t="s">
        <v>37</v>
      </c>
      <c r="C1053" s="92" t="s">
        <v>150</v>
      </c>
      <c r="D1053" s="81" t="s">
        <v>166</v>
      </c>
      <c r="E1053" s="81">
        <v>200</v>
      </c>
      <c r="F1053" s="82">
        <f t="shared" si="51"/>
        <v>158</v>
      </c>
      <c r="G1053" s="82">
        <v>0.79</v>
      </c>
      <c r="H1053" s="83">
        <f t="shared" si="50"/>
        <v>86.11</v>
      </c>
      <c r="I1053" s="96"/>
      <c r="J1053" s="23">
        <f t="shared" si="49"/>
        <v>0</v>
      </c>
    </row>
    <row r="1054" spans="1:10" ht="13.05" customHeight="1" x14ac:dyDescent="0.3">
      <c r="A1054" s="81">
        <v>1031</v>
      </c>
      <c r="B1054" s="90" t="s">
        <v>37</v>
      </c>
      <c r="C1054" s="92" t="s">
        <v>151</v>
      </c>
      <c r="D1054" s="81" t="s">
        <v>166</v>
      </c>
      <c r="E1054" s="81">
        <v>200</v>
      </c>
      <c r="F1054" s="82">
        <f t="shared" si="51"/>
        <v>158</v>
      </c>
      <c r="G1054" s="82">
        <v>0.79</v>
      </c>
      <c r="H1054" s="83">
        <f t="shared" si="50"/>
        <v>86.11</v>
      </c>
      <c r="I1054" s="96"/>
      <c r="J1054" s="23">
        <f t="shared" si="49"/>
        <v>0</v>
      </c>
    </row>
    <row r="1055" spans="1:10" ht="13.05" customHeight="1" x14ac:dyDescent="0.3">
      <c r="A1055" s="81">
        <v>1032</v>
      </c>
      <c r="B1055" s="90" t="s">
        <v>36</v>
      </c>
      <c r="C1055" s="92" t="s">
        <v>144</v>
      </c>
      <c r="D1055" s="84" t="s">
        <v>163</v>
      </c>
      <c r="E1055" s="84" t="s">
        <v>175</v>
      </c>
      <c r="F1055" s="82">
        <f t="shared" si="51"/>
        <v>215</v>
      </c>
      <c r="G1055" s="82">
        <v>0.43</v>
      </c>
      <c r="H1055" s="83">
        <f t="shared" si="50"/>
        <v>46.87</v>
      </c>
      <c r="I1055" s="96"/>
      <c r="J1055" s="23">
        <f t="shared" si="49"/>
        <v>0</v>
      </c>
    </row>
    <row r="1056" spans="1:10" ht="13.05" customHeight="1" x14ac:dyDescent="0.3">
      <c r="A1056" s="81">
        <v>1033</v>
      </c>
      <c r="B1056" s="90" t="s">
        <v>36</v>
      </c>
      <c r="C1056" s="92" t="s">
        <v>144</v>
      </c>
      <c r="D1056" s="84" t="s">
        <v>164</v>
      </c>
      <c r="E1056" s="84" t="s">
        <v>176</v>
      </c>
      <c r="F1056" s="82">
        <f t="shared" si="51"/>
        <v>227.99999999999997</v>
      </c>
      <c r="G1056" s="82">
        <v>0.56999999999999995</v>
      </c>
      <c r="H1056" s="83">
        <f t="shared" si="50"/>
        <v>62.129999999999995</v>
      </c>
      <c r="I1056" s="96"/>
      <c r="J1056" s="23">
        <f t="shared" si="49"/>
        <v>0</v>
      </c>
    </row>
    <row r="1057" spans="1:10" ht="13.05" customHeight="1" x14ac:dyDescent="0.3">
      <c r="A1057" s="81">
        <v>1034</v>
      </c>
      <c r="B1057" s="90" t="s">
        <v>36</v>
      </c>
      <c r="C1057" s="92" t="s">
        <v>144</v>
      </c>
      <c r="D1057" s="81" t="s">
        <v>165</v>
      </c>
      <c r="E1057" s="81">
        <v>300</v>
      </c>
      <c r="F1057" s="82">
        <f t="shared" si="51"/>
        <v>201</v>
      </c>
      <c r="G1057" s="82">
        <v>0.67</v>
      </c>
      <c r="H1057" s="83">
        <f t="shared" si="50"/>
        <v>73.03</v>
      </c>
      <c r="I1057" s="96"/>
      <c r="J1057" s="23">
        <f t="shared" si="49"/>
        <v>0</v>
      </c>
    </row>
    <row r="1058" spans="1:10" ht="13.05" customHeight="1" x14ac:dyDescent="0.3">
      <c r="A1058" s="81">
        <v>1035</v>
      </c>
      <c r="B1058" s="90" t="s">
        <v>36</v>
      </c>
      <c r="C1058" s="92" t="s">
        <v>144</v>
      </c>
      <c r="D1058" s="81" t="s">
        <v>166</v>
      </c>
      <c r="E1058" s="81">
        <v>200</v>
      </c>
      <c r="F1058" s="82">
        <f t="shared" si="51"/>
        <v>164</v>
      </c>
      <c r="G1058" s="82">
        <v>0.82</v>
      </c>
      <c r="H1058" s="83">
        <f t="shared" si="50"/>
        <v>89.38</v>
      </c>
      <c r="I1058" s="96"/>
      <c r="J1058" s="23">
        <f t="shared" si="49"/>
        <v>0</v>
      </c>
    </row>
    <row r="1059" spans="1:10" ht="13.05" customHeight="1" x14ac:dyDescent="0.3">
      <c r="A1059" s="81">
        <v>1036</v>
      </c>
      <c r="B1059" s="90" t="s">
        <v>38</v>
      </c>
      <c r="C1059" s="92" t="s">
        <v>323</v>
      </c>
      <c r="D1059" s="84" t="s">
        <v>163</v>
      </c>
      <c r="E1059" s="84" t="s">
        <v>175</v>
      </c>
      <c r="F1059" s="82">
        <f t="shared" si="51"/>
        <v>200</v>
      </c>
      <c r="G1059" s="82">
        <v>0.4</v>
      </c>
      <c r="H1059" s="83">
        <f t="shared" si="50"/>
        <v>43.6</v>
      </c>
      <c r="I1059" s="96"/>
      <c r="J1059" s="23">
        <f t="shared" si="49"/>
        <v>0</v>
      </c>
    </row>
    <row r="1060" spans="1:10" ht="13.05" customHeight="1" x14ac:dyDescent="0.3">
      <c r="A1060" s="81">
        <v>1037</v>
      </c>
      <c r="B1060" s="90" t="s">
        <v>38</v>
      </c>
      <c r="C1060" s="92" t="s">
        <v>152</v>
      </c>
      <c r="D1060" s="84" t="s">
        <v>163</v>
      </c>
      <c r="E1060" s="84" t="s">
        <v>175</v>
      </c>
      <c r="F1060" s="82">
        <f t="shared" si="51"/>
        <v>200</v>
      </c>
      <c r="G1060" s="82">
        <v>0.4</v>
      </c>
      <c r="H1060" s="83">
        <f t="shared" si="50"/>
        <v>43.6</v>
      </c>
      <c r="I1060" s="96"/>
      <c r="J1060" s="23">
        <f t="shared" si="49"/>
        <v>0</v>
      </c>
    </row>
    <row r="1061" spans="1:10" ht="13.05" customHeight="1" x14ac:dyDescent="0.3">
      <c r="A1061" s="81">
        <v>1038</v>
      </c>
      <c r="B1061" s="90" t="s">
        <v>38</v>
      </c>
      <c r="C1061" s="92" t="s">
        <v>153</v>
      </c>
      <c r="D1061" s="84" t="s">
        <v>163</v>
      </c>
      <c r="E1061" s="84" t="s">
        <v>175</v>
      </c>
      <c r="F1061" s="82">
        <f t="shared" si="51"/>
        <v>200</v>
      </c>
      <c r="G1061" s="82">
        <v>0.4</v>
      </c>
      <c r="H1061" s="83">
        <f t="shared" si="50"/>
        <v>43.6</v>
      </c>
      <c r="I1061" s="96"/>
      <c r="J1061" s="23">
        <f t="shared" si="49"/>
        <v>0</v>
      </c>
    </row>
    <row r="1062" spans="1:10" ht="13.05" customHeight="1" x14ac:dyDescent="0.3">
      <c r="A1062" s="81">
        <v>1039</v>
      </c>
      <c r="B1062" s="90" t="s">
        <v>38</v>
      </c>
      <c r="C1062" s="92" t="s">
        <v>324</v>
      </c>
      <c r="D1062" s="84" t="s">
        <v>163</v>
      </c>
      <c r="E1062" s="84" t="s">
        <v>175</v>
      </c>
      <c r="F1062" s="82">
        <f t="shared" si="51"/>
        <v>200</v>
      </c>
      <c r="G1062" s="82">
        <v>0.4</v>
      </c>
      <c r="H1062" s="83">
        <f t="shared" si="50"/>
        <v>43.6</v>
      </c>
      <c r="I1062" s="96"/>
      <c r="J1062" s="23">
        <f t="shared" si="49"/>
        <v>0</v>
      </c>
    </row>
    <row r="1063" spans="1:10" ht="13.05" customHeight="1" x14ac:dyDescent="0.3">
      <c r="A1063" s="81">
        <v>1040</v>
      </c>
      <c r="B1063" s="90" t="s">
        <v>38</v>
      </c>
      <c r="C1063" s="92" t="s">
        <v>154</v>
      </c>
      <c r="D1063" s="84" t="s">
        <v>163</v>
      </c>
      <c r="E1063" s="84" t="s">
        <v>175</v>
      </c>
      <c r="F1063" s="82">
        <f t="shared" si="51"/>
        <v>200</v>
      </c>
      <c r="G1063" s="82">
        <v>0.4</v>
      </c>
      <c r="H1063" s="83">
        <f t="shared" si="50"/>
        <v>43.6</v>
      </c>
      <c r="I1063" s="96"/>
      <c r="J1063" s="23">
        <f t="shared" si="49"/>
        <v>0</v>
      </c>
    </row>
    <row r="1064" spans="1:10" ht="13.05" customHeight="1" x14ac:dyDescent="0.3">
      <c r="A1064" s="81">
        <v>1041</v>
      </c>
      <c r="B1064" s="90" t="s">
        <v>38</v>
      </c>
      <c r="C1064" s="92" t="s">
        <v>323</v>
      </c>
      <c r="D1064" s="84" t="s">
        <v>164</v>
      </c>
      <c r="E1064" s="84" t="s">
        <v>176</v>
      </c>
      <c r="F1064" s="82">
        <f t="shared" si="51"/>
        <v>216</v>
      </c>
      <c r="G1064" s="82">
        <v>0.54</v>
      </c>
      <c r="H1064" s="83">
        <f t="shared" si="50"/>
        <v>58.860000000000007</v>
      </c>
      <c r="I1064" s="96"/>
      <c r="J1064" s="23">
        <f t="shared" si="49"/>
        <v>0</v>
      </c>
    </row>
    <row r="1065" spans="1:10" ht="13.05" customHeight="1" x14ac:dyDescent="0.3">
      <c r="A1065" s="81">
        <v>1042</v>
      </c>
      <c r="B1065" s="90" t="s">
        <v>38</v>
      </c>
      <c r="C1065" s="92" t="s">
        <v>152</v>
      </c>
      <c r="D1065" s="84" t="s">
        <v>164</v>
      </c>
      <c r="E1065" s="84" t="s">
        <v>176</v>
      </c>
      <c r="F1065" s="82">
        <f t="shared" si="51"/>
        <v>216</v>
      </c>
      <c r="G1065" s="82">
        <v>0.54</v>
      </c>
      <c r="H1065" s="83">
        <f t="shared" si="50"/>
        <v>58.860000000000007</v>
      </c>
      <c r="I1065" s="96"/>
      <c r="J1065" s="23">
        <f t="shared" si="49"/>
        <v>0</v>
      </c>
    </row>
    <row r="1066" spans="1:10" ht="13.05" customHeight="1" x14ac:dyDescent="0.3">
      <c r="A1066" s="81">
        <v>1043</v>
      </c>
      <c r="B1066" s="90" t="s">
        <v>38</v>
      </c>
      <c r="C1066" s="92" t="s">
        <v>153</v>
      </c>
      <c r="D1066" s="84" t="s">
        <v>164</v>
      </c>
      <c r="E1066" s="84" t="s">
        <v>176</v>
      </c>
      <c r="F1066" s="82">
        <f t="shared" si="51"/>
        <v>216</v>
      </c>
      <c r="G1066" s="82">
        <v>0.54</v>
      </c>
      <c r="H1066" s="83">
        <f t="shared" si="50"/>
        <v>58.860000000000007</v>
      </c>
      <c r="I1066" s="96"/>
      <c r="J1066" s="23">
        <f t="shared" si="49"/>
        <v>0</v>
      </c>
    </row>
    <row r="1067" spans="1:10" ht="13.05" customHeight="1" x14ac:dyDescent="0.3">
      <c r="A1067" s="81">
        <v>1044</v>
      </c>
      <c r="B1067" s="90" t="s">
        <v>38</v>
      </c>
      <c r="C1067" s="92" t="s">
        <v>324</v>
      </c>
      <c r="D1067" s="84" t="s">
        <v>164</v>
      </c>
      <c r="E1067" s="84" t="s">
        <v>176</v>
      </c>
      <c r="F1067" s="82">
        <f t="shared" si="51"/>
        <v>216</v>
      </c>
      <c r="G1067" s="82">
        <v>0.54</v>
      </c>
      <c r="H1067" s="83">
        <f t="shared" si="50"/>
        <v>58.860000000000007</v>
      </c>
      <c r="I1067" s="96"/>
      <c r="J1067" s="23">
        <f t="shared" si="49"/>
        <v>0</v>
      </c>
    </row>
    <row r="1068" spans="1:10" ht="13.05" customHeight="1" x14ac:dyDescent="0.3">
      <c r="A1068" s="81">
        <v>1045</v>
      </c>
      <c r="B1068" s="90" t="s">
        <v>38</v>
      </c>
      <c r="C1068" s="92" t="s">
        <v>154</v>
      </c>
      <c r="D1068" s="84" t="s">
        <v>164</v>
      </c>
      <c r="E1068" s="84" t="s">
        <v>176</v>
      </c>
      <c r="F1068" s="82">
        <f t="shared" si="51"/>
        <v>216</v>
      </c>
      <c r="G1068" s="82">
        <v>0.54</v>
      </c>
      <c r="H1068" s="83">
        <f t="shared" si="50"/>
        <v>58.860000000000007</v>
      </c>
      <c r="I1068" s="96"/>
      <c r="J1068" s="23">
        <f t="shared" si="49"/>
        <v>0</v>
      </c>
    </row>
    <row r="1069" spans="1:10" ht="13.05" customHeight="1" x14ac:dyDescent="0.3">
      <c r="A1069" s="81">
        <v>1046</v>
      </c>
      <c r="B1069" s="90" t="s">
        <v>38</v>
      </c>
      <c r="C1069" s="92" t="s">
        <v>323</v>
      </c>
      <c r="D1069" s="81" t="s">
        <v>165</v>
      </c>
      <c r="E1069" s="81">
        <v>300</v>
      </c>
      <c r="F1069" s="82">
        <f t="shared" si="51"/>
        <v>198</v>
      </c>
      <c r="G1069" s="82">
        <v>0.66</v>
      </c>
      <c r="H1069" s="83">
        <f t="shared" si="50"/>
        <v>71.94</v>
      </c>
      <c r="I1069" s="96"/>
      <c r="J1069" s="23">
        <f t="shared" si="49"/>
        <v>0</v>
      </c>
    </row>
    <row r="1070" spans="1:10" ht="13.05" customHeight="1" x14ac:dyDescent="0.3">
      <c r="A1070" s="81">
        <v>1047</v>
      </c>
      <c r="B1070" s="90" t="s">
        <v>38</v>
      </c>
      <c r="C1070" s="92" t="s">
        <v>152</v>
      </c>
      <c r="D1070" s="81" t="s">
        <v>165</v>
      </c>
      <c r="E1070" s="81">
        <v>300</v>
      </c>
      <c r="F1070" s="82">
        <f t="shared" si="51"/>
        <v>198</v>
      </c>
      <c r="G1070" s="82">
        <v>0.66</v>
      </c>
      <c r="H1070" s="83">
        <f t="shared" si="50"/>
        <v>71.94</v>
      </c>
      <c r="I1070" s="96"/>
      <c r="J1070" s="23">
        <f t="shared" si="49"/>
        <v>0</v>
      </c>
    </row>
    <row r="1071" spans="1:10" ht="13.05" customHeight="1" x14ac:dyDescent="0.3">
      <c r="A1071" s="81">
        <v>1048</v>
      </c>
      <c r="B1071" s="90" t="s">
        <v>38</v>
      </c>
      <c r="C1071" s="92" t="s">
        <v>153</v>
      </c>
      <c r="D1071" s="81" t="s">
        <v>165</v>
      </c>
      <c r="E1071" s="81">
        <v>300</v>
      </c>
      <c r="F1071" s="82">
        <f t="shared" si="51"/>
        <v>198</v>
      </c>
      <c r="G1071" s="82">
        <v>0.66</v>
      </c>
      <c r="H1071" s="83">
        <f t="shared" si="50"/>
        <v>71.94</v>
      </c>
      <c r="I1071" s="96"/>
      <c r="J1071" s="23">
        <f t="shared" si="49"/>
        <v>0</v>
      </c>
    </row>
    <row r="1072" spans="1:10" ht="13.05" customHeight="1" x14ac:dyDescent="0.3">
      <c r="A1072" s="81">
        <v>1049</v>
      </c>
      <c r="B1072" s="90" t="s">
        <v>38</v>
      </c>
      <c r="C1072" s="92" t="s">
        <v>324</v>
      </c>
      <c r="D1072" s="81" t="s">
        <v>165</v>
      </c>
      <c r="E1072" s="81">
        <v>300</v>
      </c>
      <c r="F1072" s="82">
        <f t="shared" si="51"/>
        <v>198</v>
      </c>
      <c r="G1072" s="82">
        <v>0.66</v>
      </c>
      <c r="H1072" s="83">
        <f t="shared" si="50"/>
        <v>71.94</v>
      </c>
      <c r="I1072" s="96"/>
      <c r="J1072" s="23">
        <f t="shared" si="49"/>
        <v>0</v>
      </c>
    </row>
    <row r="1073" spans="1:10" ht="13.05" customHeight="1" x14ac:dyDescent="0.3">
      <c r="A1073" s="81">
        <v>1050</v>
      </c>
      <c r="B1073" s="90" t="s">
        <v>38</v>
      </c>
      <c r="C1073" s="92" t="s">
        <v>154</v>
      </c>
      <c r="D1073" s="81" t="s">
        <v>165</v>
      </c>
      <c r="E1073" s="81">
        <v>300</v>
      </c>
      <c r="F1073" s="82">
        <f t="shared" si="51"/>
        <v>198</v>
      </c>
      <c r="G1073" s="82">
        <v>0.66</v>
      </c>
      <c r="H1073" s="83">
        <f t="shared" si="50"/>
        <v>71.94</v>
      </c>
      <c r="I1073" s="96"/>
      <c r="J1073" s="23">
        <f t="shared" si="49"/>
        <v>0</v>
      </c>
    </row>
    <row r="1074" spans="1:10" ht="13.05" customHeight="1" x14ac:dyDescent="0.3">
      <c r="A1074" s="81">
        <v>1051</v>
      </c>
      <c r="B1074" s="90" t="s">
        <v>38</v>
      </c>
      <c r="C1074" s="92" t="s">
        <v>323</v>
      </c>
      <c r="D1074" s="81" t="s">
        <v>165</v>
      </c>
      <c r="E1074" s="81">
        <v>300</v>
      </c>
      <c r="F1074" s="82">
        <f t="shared" si="51"/>
        <v>204.00000000000003</v>
      </c>
      <c r="G1074" s="82">
        <v>0.68</v>
      </c>
      <c r="H1074" s="83">
        <f t="shared" si="50"/>
        <v>74.12</v>
      </c>
      <c r="I1074" s="96"/>
      <c r="J1074" s="23">
        <f t="shared" si="49"/>
        <v>0</v>
      </c>
    </row>
    <row r="1075" spans="1:10" ht="13.05" customHeight="1" x14ac:dyDescent="0.3">
      <c r="A1075" s="81">
        <v>1052</v>
      </c>
      <c r="B1075" s="90" t="s">
        <v>38</v>
      </c>
      <c r="C1075" s="92" t="s">
        <v>152</v>
      </c>
      <c r="D1075" s="81" t="s">
        <v>166</v>
      </c>
      <c r="E1075" s="81">
        <v>200</v>
      </c>
      <c r="F1075" s="82">
        <f t="shared" si="51"/>
        <v>160</v>
      </c>
      <c r="G1075" s="82">
        <v>0.8</v>
      </c>
      <c r="H1075" s="83">
        <f t="shared" si="50"/>
        <v>87.2</v>
      </c>
      <c r="I1075" s="96"/>
      <c r="J1075" s="23">
        <f t="shared" si="49"/>
        <v>0</v>
      </c>
    </row>
    <row r="1076" spans="1:10" ht="13.05" customHeight="1" x14ac:dyDescent="0.3">
      <c r="A1076" s="81">
        <v>1053</v>
      </c>
      <c r="B1076" s="90" t="s">
        <v>38</v>
      </c>
      <c r="C1076" s="92" t="s">
        <v>153</v>
      </c>
      <c r="D1076" s="81" t="s">
        <v>166</v>
      </c>
      <c r="E1076" s="81">
        <v>200</v>
      </c>
      <c r="F1076" s="82">
        <f t="shared" si="51"/>
        <v>160</v>
      </c>
      <c r="G1076" s="82">
        <v>0.8</v>
      </c>
      <c r="H1076" s="83">
        <f t="shared" si="50"/>
        <v>87.2</v>
      </c>
      <c r="I1076" s="96"/>
      <c r="J1076" s="23">
        <f t="shared" si="49"/>
        <v>0</v>
      </c>
    </row>
    <row r="1077" spans="1:10" ht="13.05" customHeight="1" x14ac:dyDescent="0.3">
      <c r="A1077" s="81">
        <v>1054</v>
      </c>
      <c r="B1077" s="90" t="s">
        <v>38</v>
      </c>
      <c r="C1077" s="92" t="s">
        <v>324</v>
      </c>
      <c r="D1077" s="81" t="s">
        <v>166</v>
      </c>
      <c r="E1077" s="81">
        <v>200</v>
      </c>
      <c r="F1077" s="82">
        <f t="shared" si="51"/>
        <v>160</v>
      </c>
      <c r="G1077" s="82">
        <v>0.8</v>
      </c>
      <c r="H1077" s="83">
        <f t="shared" si="50"/>
        <v>87.2</v>
      </c>
      <c r="I1077" s="96"/>
      <c r="J1077" s="23">
        <f t="shared" si="49"/>
        <v>0</v>
      </c>
    </row>
    <row r="1078" spans="1:10" ht="13.05" customHeight="1" x14ac:dyDescent="0.3">
      <c r="A1078" s="81">
        <v>1055</v>
      </c>
      <c r="B1078" s="90" t="s">
        <v>38</v>
      </c>
      <c r="C1078" s="92" t="s">
        <v>154</v>
      </c>
      <c r="D1078" s="81" t="s">
        <v>166</v>
      </c>
      <c r="E1078" s="81">
        <v>200</v>
      </c>
      <c r="F1078" s="82">
        <f t="shared" si="51"/>
        <v>160</v>
      </c>
      <c r="G1078" s="82">
        <v>0.8</v>
      </c>
      <c r="H1078" s="83">
        <f t="shared" si="50"/>
        <v>87.2</v>
      </c>
      <c r="I1078" s="96"/>
      <c r="J1078" s="23">
        <f t="shared" si="49"/>
        <v>0</v>
      </c>
    </row>
    <row r="1079" spans="1:10" ht="13.05" customHeight="1" x14ac:dyDescent="0.3">
      <c r="A1079" s="81">
        <v>1056</v>
      </c>
      <c r="B1079" s="90" t="s">
        <v>325</v>
      </c>
      <c r="C1079" s="92" t="s">
        <v>40</v>
      </c>
      <c r="D1079" s="84" t="s">
        <v>163</v>
      </c>
      <c r="E1079" s="84" t="s">
        <v>175</v>
      </c>
      <c r="F1079" s="82">
        <f t="shared" si="51"/>
        <v>185</v>
      </c>
      <c r="G1079" s="82">
        <v>0.37</v>
      </c>
      <c r="H1079" s="83">
        <f t="shared" si="50"/>
        <v>40.33</v>
      </c>
      <c r="I1079" s="96"/>
      <c r="J1079" s="23">
        <f t="shared" si="49"/>
        <v>0</v>
      </c>
    </row>
    <row r="1080" spans="1:10" ht="13.05" customHeight="1" x14ac:dyDescent="0.3">
      <c r="A1080" s="81">
        <v>1057</v>
      </c>
      <c r="B1080" s="90" t="s">
        <v>325</v>
      </c>
      <c r="C1080" s="92" t="s">
        <v>41</v>
      </c>
      <c r="D1080" s="84" t="s">
        <v>163</v>
      </c>
      <c r="E1080" s="84" t="s">
        <v>175</v>
      </c>
      <c r="F1080" s="82">
        <f t="shared" si="51"/>
        <v>185</v>
      </c>
      <c r="G1080" s="82">
        <v>0.37</v>
      </c>
      <c r="H1080" s="83">
        <f t="shared" si="50"/>
        <v>40.33</v>
      </c>
      <c r="I1080" s="96"/>
      <c r="J1080" s="23">
        <f t="shared" si="49"/>
        <v>0</v>
      </c>
    </row>
    <row r="1081" spans="1:10" ht="13.05" customHeight="1" x14ac:dyDescent="0.3">
      <c r="A1081" s="81">
        <v>1058</v>
      </c>
      <c r="B1081" s="90" t="s">
        <v>325</v>
      </c>
      <c r="C1081" s="92" t="s">
        <v>42</v>
      </c>
      <c r="D1081" s="84" t="s">
        <v>163</v>
      </c>
      <c r="E1081" s="84" t="s">
        <v>175</v>
      </c>
      <c r="F1081" s="82">
        <f t="shared" si="51"/>
        <v>185</v>
      </c>
      <c r="G1081" s="82">
        <v>0.37</v>
      </c>
      <c r="H1081" s="83">
        <f t="shared" si="50"/>
        <v>40.33</v>
      </c>
      <c r="I1081" s="96"/>
      <c r="J1081" s="23">
        <f t="shared" si="49"/>
        <v>0</v>
      </c>
    </row>
    <row r="1082" spans="1:10" ht="13.05" customHeight="1" x14ac:dyDescent="0.3">
      <c r="A1082" s="81">
        <v>1059</v>
      </c>
      <c r="B1082" s="90" t="s">
        <v>325</v>
      </c>
      <c r="C1082" s="92" t="s">
        <v>161</v>
      </c>
      <c r="D1082" s="84" t="s">
        <v>163</v>
      </c>
      <c r="E1082" s="84" t="s">
        <v>175</v>
      </c>
      <c r="F1082" s="82">
        <f t="shared" si="51"/>
        <v>195</v>
      </c>
      <c r="G1082" s="82">
        <v>0.39</v>
      </c>
      <c r="H1082" s="83">
        <f t="shared" si="50"/>
        <v>42.51</v>
      </c>
      <c r="I1082" s="96"/>
      <c r="J1082" s="23">
        <f t="shared" si="49"/>
        <v>0</v>
      </c>
    </row>
    <row r="1083" spans="1:10" ht="13.05" customHeight="1" x14ac:dyDescent="0.3">
      <c r="A1083" s="81">
        <v>1060</v>
      </c>
      <c r="B1083" s="90" t="s">
        <v>325</v>
      </c>
      <c r="C1083" s="92" t="s">
        <v>43</v>
      </c>
      <c r="D1083" s="84" t="s">
        <v>163</v>
      </c>
      <c r="E1083" s="84" t="s">
        <v>175</v>
      </c>
      <c r="F1083" s="82">
        <f t="shared" si="51"/>
        <v>185</v>
      </c>
      <c r="G1083" s="82">
        <v>0.37</v>
      </c>
      <c r="H1083" s="83">
        <f t="shared" si="50"/>
        <v>40.33</v>
      </c>
      <c r="I1083" s="96"/>
      <c r="J1083" s="23">
        <f t="shared" si="49"/>
        <v>0</v>
      </c>
    </row>
    <row r="1084" spans="1:10" ht="13.05" customHeight="1" x14ac:dyDescent="0.3">
      <c r="A1084" s="81">
        <v>1061</v>
      </c>
      <c r="B1084" s="90" t="s">
        <v>325</v>
      </c>
      <c r="C1084" s="92" t="s">
        <v>162</v>
      </c>
      <c r="D1084" s="84" t="s">
        <v>163</v>
      </c>
      <c r="E1084" s="84" t="s">
        <v>175</v>
      </c>
      <c r="F1084" s="82">
        <f t="shared" si="51"/>
        <v>195</v>
      </c>
      <c r="G1084" s="82">
        <v>0.39</v>
      </c>
      <c r="H1084" s="83">
        <f t="shared" si="50"/>
        <v>42.51</v>
      </c>
      <c r="I1084" s="96"/>
      <c r="J1084" s="23">
        <f t="shared" si="49"/>
        <v>0</v>
      </c>
    </row>
    <row r="1085" spans="1:10" ht="13.05" customHeight="1" x14ac:dyDescent="0.3">
      <c r="A1085" s="81">
        <v>1062</v>
      </c>
      <c r="B1085" s="90" t="s">
        <v>325</v>
      </c>
      <c r="C1085" s="92" t="s">
        <v>40</v>
      </c>
      <c r="D1085" s="84" t="s">
        <v>164</v>
      </c>
      <c r="E1085" s="84" t="s">
        <v>176</v>
      </c>
      <c r="F1085" s="82">
        <f t="shared" si="51"/>
        <v>192</v>
      </c>
      <c r="G1085" s="82">
        <v>0.48</v>
      </c>
      <c r="H1085" s="83">
        <f t="shared" si="50"/>
        <v>52.32</v>
      </c>
      <c r="I1085" s="96"/>
      <c r="J1085" s="23">
        <f t="shared" si="49"/>
        <v>0</v>
      </c>
    </row>
    <row r="1086" spans="1:10" ht="13.05" customHeight="1" x14ac:dyDescent="0.3">
      <c r="A1086" s="81">
        <v>1063</v>
      </c>
      <c r="B1086" s="90" t="s">
        <v>325</v>
      </c>
      <c r="C1086" s="92" t="s">
        <v>41</v>
      </c>
      <c r="D1086" s="84" t="s">
        <v>164</v>
      </c>
      <c r="E1086" s="84" t="s">
        <v>176</v>
      </c>
      <c r="F1086" s="82">
        <f t="shared" si="51"/>
        <v>192</v>
      </c>
      <c r="G1086" s="82">
        <v>0.48</v>
      </c>
      <c r="H1086" s="83">
        <f t="shared" si="50"/>
        <v>52.32</v>
      </c>
      <c r="I1086" s="96"/>
      <c r="J1086" s="23">
        <f t="shared" si="49"/>
        <v>0</v>
      </c>
    </row>
    <row r="1087" spans="1:10" ht="13.05" customHeight="1" x14ac:dyDescent="0.3">
      <c r="A1087" s="81">
        <v>1064</v>
      </c>
      <c r="B1087" s="90" t="s">
        <v>325</v>
      </c>
      <c r="C1087" s="92" t="s">
        <v>42</v>
      </c>
      <c r="D1087" s="84" t="s">
        <v>164</v>
      </c>
      <c r="E1087" s="84" t="s">
        <v>176</v>
      </c>
      <c r="F1087" s="82">
        <f t="shared" si="51"/>
        <v>192</v>
      </c>
      <c r="G1087" s="82">
        <v>0.48</v>
      </c>
      <c r="H1087" s="83">
        <f t="shared" si="50"/>
        <v>52.32</v>
      </c>
      <c r="I1087" s="96"/>
      <c r="J1087" s="23">
        <f t="shared" si="49"/>
        <v>0</v>
      </c>
    </row>
    <row r="1088" spans="1:10" ht="13.05" customHeight="1" x14ac:dyDescent="0.3">
      <c r="A1088" s="81">
        <v>1065</v>
      </c>
      <c r="B1088" s="90" t="s">
        <v>325</v>
      </c>
      <c r="C1088" s="92" t="s">
        <v>161</v>
      </c>
      <c r="D1088" s="84" t="s">
        <v>164</v>
      </c>
      <c r="E1088" s="84" t="s">
        <v>176</v>
      </c>
      <c r="F1088" s="82">
        <f t="shared" si="51"/>
        <v>208</v>
      </c>
      <c r="G1088" s="82">
        <v>0.52</v>
      </c>
      <c r="H1088" s="83">
        <f t="shared" si="50"/>
        <v>56.68</v>
      </c>
      <c r="I1088" s="96"/>
      <c r="J1088" s="23">
        <f t="shared" si="49"/>
        <v>0</v>
      </c>
    </row>
    <row r="1089" spans="1:10" ht="13.05" customHeight="1" x14ac:dyDescent="0.3">
      <c r="A1089" s="81">
        <v>1066</v>
      </c>
      <c r="B1089" s="90" t="s">
        <v>325</v>
      </c>
      <c r="C1089" s="92" t="s">
        <v>43</v>
      </c>
      <c r="D1089" s="84" t="s">
        <v>164</v>
      </c>
      <c r="E1089" s="84" t="s">
        <v>176</v>
      </c>
      <c r="F1089" s="82">
        <f t="shared" si="51"/>
        <v>192</v>
      </c>
      <c r="G1089" s="82">
        <v>0.48</v>
      </c>
      <c r="H1089" s="83">
        <f t="shared" si="50"/>
        <v>52.32</v>
      </c>
      <c r="I1089" s="96"/>
      <c r="J1089" s="23">
        <f t="shared" si="49"/>
        <v>0</v>
      </c>
    </row>
    <row r="1090" spans="1:10" ht="13.05" customHeight="1" x14ac:dyDescent="0.3">
      <c r="A1090" s="81">
        <v>1067</v>
      </c>
      <c r="B1090" s="90" t="s">
        <v>325</v>
      </c>
      <c r="C1090" s="92" t="s">
        <v>162</v>
      </c>
      <c r="D1090" s="84" t="s">
        <v>164</v>
      </c>
      <c r="E1090" s="84" t="s">
        <v>176</v>
      </c>
      <c r="F1090" s="82">
        <f t="shared" si="51"/>
        <v>208</v>
      </c>
      <c r="G1090" s="82">
        <v>0.52</v>
      </c>
      <c r="H1090" s="83">
        <f t="shared" si="50"/>
        <v>56.68</v>
      </c>
      <c r="I1090" s="96"/>
      <c r="J1090" s="23">
        <f t="shared" si="49"/>
        <v>0</v>
      </c>
    </row>
    <row r="1091" spans="1:10" ht="13.05" customHeight="1" x14ac:dyDescent="0.3">
      <c r="A1091" s="81">
        <v>1068</v>
      </c>
      <c r="B1091" s="90" t="s">
        <v>325</v>
      </c>
      <c r="C1091" s="92" t="s">
        <v>40</v>
      </c>
      <c r="D1091" s="81" t="s">
        <v>165</v>
      </c>
      <c r="E1091" s="81">
        <v>300</v>
      </c>
      <c r="F1091" s="82">
        <f t="shared" si="51"/>
        <v>180</v>
      </c>
      <c r="G1091" s="82">
        <v>0.6</v>
      </c>
      <c r="H1091" s="83">
        <f t="shared" si="50"/>
        <v>65.399999999999991</v>
      </c>
      <c r="I1091" s="96"/>
      <c r="J1091" s="23">
        <f t="shared" si="49"/>
        <v>0</v>
      </c>
    </row>
    <row r="1092" spans="1:10" ht="13.05" customHeight="1" x14ac:dyDescent="0.3">
      <c r="A1092" s="81">
        <v>1069</v>
      </c>
      <c r="B1092" s="90" t="s">
        <v>325</v>
      </c>
      <c r="C1092" s="92" t="s">
        <v>41</v>
      </c>
      <c r="D1092" s="81" t="s">
        <v>165</v>
      </c>
      <c r="E1092" s="81">
        <v>300</v>
      </c>
      <c r="F1092" s="82">
        <f t="shared" si="51"/>
        <v>180</v>
      </c>
      <c r="G1092" s="82">
        <v>0.6</v>
      </c>
      <c r="H1092" s="83">
        <f t="shared" si="50"/>
        <v>65.399999999999991</v>
      </c>
      <c r="I1092" s="96"/>
      <c r="J1092" s="23">
        <f t="shared" si="49"/>
        <v>0</v>
      </c>
    </row>
    <row r="1093" spans="1:10" ht="13.05" customHeight="1" x14ac:dyDescent="0.3">
      <c r="A1093" s="81">
        <v>1070</v>
      </c>
      <c r="B1093" s="90" t="s">
        <v>325</v>
      </c>
      <c r="C1093" s="92" t="s">
        <v>42</v>
      </c>
      <c r="D1093" s="81" t="s">
        <v>165</v>
      </c>
      <c r="E1093" s="81">
        <v>300</v>
      </c>
      <c r="F1093" s="82">
        <f t="shared" si="51"/>
        <v>180</v>
      </c>
      <c r="G1093" s="82">
        <v>0.6</v>
      </c>
      <c r="H1093" s="83">
        <f t="shared" si="50"/>
        <v>65.399999999999991</v>
      </c>
      <c r="I1093" s="96"/>
      <c r="J1093" s="23">
        <f t="shared" si="49"/>
        <v>0</v>
      </c>
    </row>
    <row r="1094" spans="1:10" ht="13.05" customHeight="1" x14ac:dyDescent="0.3">
      <c r="A1094" s="81">
        <v>1071</v>
      </c>
      <c r="B1094" s="90" t="s">
        <v>325</v>
      </c>
      <c r="C1094" s="92" t="s">
        <v>43</v>
      </c>
      <c r="D1094" s="81" t="s">
        <v>165</v>
      </c>
      <c r="E1094" s="81">
        <v>300</v>
      </c>
      <c r="F1094" s="82">
        <f t="shared" si="51"/>
        <v>180</v>
      </c>
      <c r="G1094" s="82">
        <v>0.6</v>
      </c>
      <c r="H1094" s="83">
        <f t="shared" si="50"/>
        <v>65.399999999999991</v>
      </c>
      <c r="I1094" s="96"/>
      <c r="J1094" s="23">
        <f t="shared" si="49"/>
        <v>0</v>
      </c>
    </row>
    <row r="1095" spans="1:10" ht="13.05" customHeight="1" x14ac:dyDescent="0.3">
      <c r="A1095" s="81">
        <v>1072</v>
      </c>
      <c r="B1095" s="90" t="s">
        <v>325</v>
      </c>
      <c r="C1095" s="92" t="s">
        <v>40</v>
      </c>
      <c r="D1095" s="81" t="s">
        <v>166</v>
      </c>
      <c r="E1095" s="81">
        <v>200</v>
      </c>
      <c r="F1095" s="82">
        <f t="shared" si="51"/>
        <v>154</v>
      </c>
      <c r="G1095" s="82">
        <v>0.77</v>
      </c>
      <c r="H1095" s="83">
        <f t="shared" si="50"/>
        <v>83.93</v>
      </c>
      <c r="I1095" s="96"/>
      <c r="J1095" s="23">
        <f t="shared" si="49"/>
        <v>0</v>
      </c>
    </row>
    <row r="1096" spans="1:10" ht="13.05" customHeight="1" x14ac:dyDescent="0.3">
      <c r="A1096" s="81">
        <v>1073</v>
      </c>
      <c r="B1096" s="90" t="s">
        <v>325</v>
      </c>
      <c r="C1096" s="92" t="s">
        <v>41</v>
      </c>
      <c r="D1096" s="81" t="s">
        <v>166</v>
      </c>
      <c r="E1096" s="81">
        <v>200</v>
      </c>
      <c r="F1096" s="82">
        <f t="shared" si="51"/>
        <v>154</v>
      </c>
      <c r="G1096" s="82">
        <v>0.77</v>
      </c>
      <c r="H1096" s="83">
        <f t="shared" si="50"/>
        <v>83.93</v>
      </c>
      <c r="I1096" s="96"/>
      <c r="J1096" s="23">
        <f t="shared" si="49"/>
        <v>0</v>
      </c>
    </row>
    <row r="1097" spans="1:10" ht="13.05" customHeight="1" x14ac:dyDescent="0.3">
      <c r="A1097" s="81">
        <v>1074</v>
      </c>
      <c r="B1097" s="90" t="s">
        <v>325</v>
      </c>
      <c r="C1097" s="92" t="s">
        <v>42</v>
      </c>
      <c r="D1097" s="81" t="s">
        <v>166</v>
      </c>
      <c r="E1097" s="81">
        <v>200</v>
      </c>
      <c r="F1097" s="82">
        <f t="shared" si="51"/>
        <v>154</v>
      </c>
      <c r="G1097" s="82">
        <v>0.77</v>
      </c>
      <c r="H1097" s="83">
        <f t="shared" si="50"/>
        <v>83.93</v>
      </c>
      <c r="I1097" s="96"/>
      <c r="J1097" s="23">
        <f t="shared" si="49"/>
        <v>0</v>
      </c>
    </row>
    <row r="1098" spans="1:10" ht="13.05" customHeight="1" x14ac:dyDescent="0.3">
      <c r="A1098" s="81">
        <v>1075</v>
      </c>
      <c r="B1098" s="90" t="s">
        <v>325</v>
      </c>
      <c r="C1098" s="92" t="s">
        <v>43</v>
      </c>
      <c r="D1098" s="81" t="s">
        <v>166</v>
      </c>
      <c r="E1098" s="81">
        <v>200</v>
      </c>
      <c r="F1098" s="82">
        <f t="shared" si="51"/>
        <v>154</v>
      </c>
      <c r="G1098" s="82">
        <v>0.77</v>
      </c>
      <c r="H1098" s="83">
        <f t="shared" si="50"/>
        <v>83.93</v>
      </c>
      <c r="I1098" s="96"/>
      <c r="J1098" s="23">
        <f t="shared" si="49"/>
        <v>0</v>
      </c>
    </row>
    <row r="1099" spans="1:10" ht="13.05" customHeight="1" x14ac:dyDescent="0.3">
      <c r="A1099" s="81">
        <v>1076</v>
      </c>
      <c r="B1099" s="90" t="s">
        <v>326</v>
      </c>
      <c r="C1099" s="93" t="s">
        <v>327</v>
      </c>
      <c r="D1099" s="84" t="s">
        <v>163</v>
      </c>
      <c r="E1099" s="84" t="s">
        <v>175</v>
      </c>
      <c r="F1099" s="82">
        <f t="shared" si="51"/>
        <v>215</v>
      </c>
      <c r="G1099" s="82">
        <v>0.43</v>
      </c>
      <c r="H1099" s="83">
        <f t="shared" si="50"/>
        <v>46.87</v>
      </c>
      <c r="I1099" s="96"/>
      <c r="J1099" s="23">
        <f t="shared" si="49"/>
        <v>0</v>
      </c>
    </row>
    <row r="1100" spans="1:10" ht="13.05" customHeight="1" x14ac:dyDescent="0.3">
      <c r="A1100" s="81">
        <v>1077</v>
      </c>
      <c r="B1100" s="90" t="s">
        <v>326</v>
      </c>
      <c r="C1100" s="92" t="s">
        <v>328</v>
      </c>
      <c r="D1100" s="84" t="s">
        <v>163</v>
      </c>
      <c r="E1100" s="84" t="s">
        <v>175</v>
      </c>
      <c r="F1100" s="82">
        <f t="shared" si="51"/>
        <v>215</v>
      </c>
      <c r="G1100" s="82">
        <v>0.43</v>
      </c>
      <c r="H1100" s="83">
        <f t="shared" si="50"/>
        <v>46.87</v>
      </c>
      <c r="I1100" s="96"/>
      <c r="J1100" s="23">
        <f t="shared" si="49"/>
        <v>0</v>
      </c>
    </row>
    <row r="1101" spans="1:10" ht="13.05" customHeight="1" x14ac:dyDescent="0.3">
      <c r="A1101" s="81">
        <v>1078</v>
      </c>
      <c r="B1101" s="90" t="s">
        <v>326</v>
      </c>
      <c r="C1101" s="92" t="s">
        <v>329</v>
      </c>
      <c r="D1101" s="84" t="s">
        <v>163</v>
      </c>
      <c r="E1101" s="84" t="s">
        <v>175</v>
      </c>
      <c r="F1101" s="82">
        <f t="shared" si="51"/>
        <v>215</v>
      </c>
      <c r="G1101" s="82">
        <v>0.43</v>
      </c>
      <c r="H1101" s="83">
        <f t="shared" si="50"/>
        <v>46.87</v>
      </c>
      <c r="I1101" s="96"/>
      <c r="J1101" s="23">
        <f t="shared" si="49"/>
        <v>0</v>
      </c>
    </row>
    <row r="1102" spans="1:10" ht="13.05" customHeight="1" x14ac:dyDescent="0.3">
      <c r="A1102" s="81">
        <v>1079</v>
      </c>
      <c r="B1102" s="90" t="s">
        <v>326</v>
      </c>
      <c r="C1102" s="92" t="s">
        <v>143</v>
      </c>
      <c r="D1102" s="84" t="s">
        <v>163</v>
      </c>
      <c r="E1102" s="84" t="s">
        <v>175</v>
      </c>
      <c r="F1102" s="82">
        <f t="shared" si="51"/>
        <v>215</v>
      </c>
      <c r="G1102" s="82">
        <v>0.43</v>
      </c>
      <c r="H1102" s="83">
        <f t="shared" si="50"/>
        <v>46.87</v>
      </c>
      <c r="I1102" s="96"/>
      <c r="J1102" s="23">
        <f t="shared" si="49"/>
        <v>0</v>
      </c>
    </row>
    <row r="1103" spans="1:10" ht="13.05" customHeight="1" x14ac:dyDescent="0.3">
      <c r="A1103" s="81">
        <v>1080</v>
      </c>
      <c r="B1103" s="90" t="s">
        <v>326</v>
      </c>
      <c r="C1103" s="93" t="s">
        <v>330</v>
      </c>
      <c r="D1103" s="84" t="s">
        <v>163</v>
      </c>
      <c r="E1103" s="84" t="s">
        <v>175</v>
      </c>
      <c r="F1103" s="82">
        <f t="shared" si="51"/>
        <v>215</v>
      </c>
      <c r="G1103" s="82">
        <v>0.43</v>
      </c>
      <c r="H1103" s="83">
        <f t="shared" si="50"/>
        <v>46.87</v>
      </c>
      <c r="I1103" s="96"/>
      <c r="J1103" s="23">
        <f t="shared" si="49"/>
        <v>0</v>
      </c>
    </row>
    <row r="1104" spans="1:10" ht="13.05" customHeight="1" x14ac:dyDescent="0.3">
      <c r="A1104" s="81">
        <v>1081</v>
      </c>
      <c r="B1104" s="90" t="s">
        <v>326</v>
      </c>
      <c r="C1104" s="93" t="s">
        <v>327</v>
      </c>
      <c r="D1104" s="84" t="s">
        <v>164</v>
      </c>
      <c r="E1104" s="84" t="s">
        <v>176</v>
      </c>
      <c r="F1104" s="82">
        <f t="shared" si="51"/>
        <v>227.99999999999997</v>
      </c>
      <c r="G1104" s="82">
        <v>0.56999999999999995</v>
      </c>
      <c r="H1104" s="83">
        <f t="shared" si="50"/>
        <v>62.129999999999995</v>
      </c>
      <c r="I1104" s="96"/>
      <c r="J1104" s="23">
        <f t="shared" si="49"/>
        <v>0</v>
      </c>
    </row>
    <row r="1105" spans="1:10" ht="13.05" customHeight="1" x14ac:dyDescent="0.3">
      <c r="A1105" s="81">
        <v>1082</v>
      </c>
      <c r="B1105" s="90" t="s">
        <v>326</v>
      </c>
      <c r="C1105" s="92" t="s">
        <v>328</v>
      </c>
      <c r="D1105" s="84" t="s">
        <v>164</v>
      </c>
      <c r="E1105" s="84" t="s">
        <v>176</v>
      </c>
      <c r="F1105" s="82">
        <f t="shared" si="51"/>
        <v>227.99999999999997</v>
      </c>
      <c r="G1105" s="82">
        <v>0.56999999999999995</v>
      </c>
      <c r="H1105" s="83">
        <f t="shared" si="50"/>
        <v>62.129999999999995</v>
      </c>
      <c r="I1105" s="96"/>
      <c r="J1105" s="23">
        <f t="shared" si="49"/>
        <v>0</v>
      </c>
    </row>
    <row r="1106" spans="1:10" ht="13.05" customHeight="1" x14ac:dyDescent="0.3">
      <c r="A1106" s="81">
        <v>1083</v>
      </c>
      <c r="B1106" s="90" t="s">
        <v>326</v>
      </c>
      <c r="C1106" s="92" t="s">
        <v>329</v>
      </c>
      <c r="D1106" s="84" t="s">
        <v>164</v>
      </c>
      <c r="E1106" s="84" t="s">
        <v>176</v>
      </c>
      <c r="F1106" s="82">
        <f t="shared" si="51"/>
        <v>227.99999999999997</v>
      </c>
      <c r="G1106" s="82">
        <v>0.56999999999999995</v>
      </c>
      <c r="H1106" s="83">
        <f t="shared" si="50"/>
        <v>62.129999999999995</v>
      </c>
      <c r="I1106" s="96"/>
      <c r="J1106" s="23">
        <f t="shared" si="49"/>
        <v>0</v>
      </c>
    </row>
    <row r="1107" spans="1:10" ht="13.05" customHeight="1" x14ac:dyDescent="0.3">
      <c r="A1107" s="81">
        <v>1084</v>
      </c>
      <c r="B1107" s="90" t="s">
        <v>326</v>
      </c>
      <c r="C1107" s="92" t="s">
        <v>143</v>
      </c>
      <c r="D1107" s="84" t="s">
        <v>164</v>
      </c>
      <c r="E1107" s="84" t="s">
        <v>176</v>
      </c>
      <c r="F1107" s="82">
        <f t="shared" si="51"/>
        <v>227.99999999999997</v>
      </c>
      <c r="G1107" s="82">
        <v>0.56999999999999995</v>
      </c>
      <c r="H1107" s="83">
        <f t="shared" si="50"/>
        <v>62.129999999999995</v>
      </c>
      <c r="I1107" s="96"/>
      <c r="J1107" s="23">
        <f t="shared" si="49"/>
        <v>0</v>
      </c>
    </row>
    <row r="1108" spans="1:10" ht="13.05" customHeight="1" x14ac:dyDescent="0.3">
      <c r="A1108" s="81">
        <v>1085</v>
      </c>
      <c r="B1108" s="90" t="s">
        <v>326</v>
      </c>
      <c r="C1108" s="93" t="s">
        <v>330</v>
      </c>
      <c r="D1108" s="84" t="s">
        <v>164</v>
      </c>
      <c r="E1108" s="84" t="s">
        <v>176</v>
      </c>
      <c r="F1108" s="82">
        <f t="shared" si="51"/>
        <v>227.99999999999997</v>
      </c>
      <c r="G1108" s="82">
        <v>0.56999999999999995</v>
      </c>
      <c r="H1108" s="83">
        <f t="shared" si="50"/>
        <v>62.129999999999995</v>
      </c>
      <c r="I1108" s="96"/>
      <c r="J1108" s="23">
        <f t="shared" si="49"/>
        <v>0</v>
      </c>
    </row>
    <row r="1109" spans="1:10" ht="13.05" customHeight="1" x14ac:dyDescent="0.3">
      <c r="A1109" s="81">
        <v>1086</v>
      </c>
      <c r="B1109" s="90" t="s">
        <v>326</v>
      </c>
      <c r="C1109" s="93" t="s">
        <v>327</v>
      </c>
      <c r="D1109" s="81" t="s">
        <v>165</v>
      </c>
      <c r="E1109" s="81">
        <v>300</v>
      </c>
      <c r="F1109" s="82">
        <f t="shared" si="51"/>
        <v>201</v>
      </c>
      <c r="G1109" s="82">
        <v>0.67</v>
      </c>
      <c r="H1109" s="83">
        <f t="shared" si="50"/>
        <v>73.03</v>
      </c>
      <c r="I1109" s="96"/>
      <c r="J1109" s="23">
        <f t="shared" si="49"/>
        <v>0</v>
      </c>
    </row>
    <row r="1110" spans="1:10" ht="13.05" customHeight="1" x14ac:dyDescent="0.3">
      <c r="A1110" s="81">
        <v>1087</v>
      </c>
      <c r="B1110" s="90" t="s">
        <v>326</v>
      </c>
      <c r="C1110" s="92" t="s">
        <v>328</v>
      </c>
      <c r="D1110" s="81" t="s">
        <v>165</v>
      </c>
      <c r="E1110" s="81">
        <v>300</v>
      </c>
      <c r="F1110" s="82">
        <f t="shared" si="51"/>
        <v>201</v>
      </c>
      <c r="G1110" s="82">
        <v>0.67</v>
      </c>
      <c r="H1110" s="83">
        <f t="shared" si="50"/>
        <v>73.03</v>
      </c>
      <c r="I1110" s="96"/>
      <c r="J1110" s="23">
        <f t="shared" si="49"/>
        <v>0</v>
      </c>
    </row>
    <row r="1111" spans="1:10" ht="13.05" customHeight="1" x14ac:dyDescent="0.3">
      <c r="A1111" s="81">
        <v>1088</v>
      </c>
      <c r="B1111" s="90" t="s">
        <v>326</v>
      </c>
      <c r="C1111" s="92" t="s">
        <v>329</v>
      </c>
      <c r="D1111" s="81" t="s">
        <v>165</v>
      </c>
      <c r="E1111" s="81">
        <v>300</v>
      </c>
      <c r="F1111" s="82">
        <f t="shared" si="51"/>
        <v>201</v>
      </c>
      <c r="G1111" s="82">
        <v>0.67</v>
      </c>
      <c r="H1111" s="83">
        <f t="shared" si="50"/>
        <v>73.03</v>
      </c>
      <c r="I1111" s="96"/>
      <c r="J1111" s="23">
        <f t="shared" si="49"/>
        <v>0</v>
      </c>
    </row>
    <row r="1112" spans="1:10" ht="13.05" customHeight="1" x14ac:dyDescent="0.3">
      <c r="A1112" s="81">
        <v>1089</v>
      </c>
      <c r="B1112" s="90" t="s">
        <v>326</v>
      </c>
      <c r="C1112" s="92" t="s">
        <v>143</v>
      </c>
      <c r="D1112" s="81" t="s">
        <v>165</v>
      </c>
      <c r="E1112" s="81">
        <v>300</v>
      </c>
      <c r="F1112" s="82">
        <f t="shared" si="51"/>
        <v>201</v>
      </c>
      <c r="G1112" s="82">
        <v>0.67</v>
      </c>
      <c r="H1112" s="83">
        <f t="shared" si="50"/>
        <v>73.03</v>
      </c>
      <c r="I1112" s="96"/>
      <c r="J1112" s="23">
        <f t="shared" ref="J1112:J1175" si="52">I1112*G1112</f>
        <v>0</v>
      </c>
    </row>
    <row r="1113" spans="1:10" ht="13.05" customHeight="1" x14ac:dyDescent="0.3">
      <c r="A1113" s="81">
        <v>1090</v>
      </c>
      <c r="B1113" s="90" t="s">
        <v>326</v>
      </c>
      <c r="C1113" s="93" t="s">
        <v>330</v>
      </c>
      <c r="D1113" s="81" t="s">
        <v>165</v>
      </c>
      <c r="E1113" s="81">
        <v>300</v>
      </c>
      <c r="F1113" s="82">
        <f t="shared" si="51"/>
        <v>201</v>
      </c>
      <c r="G1113" s="82">
        <v>0.67</v>
      </c>
      <c r="H1113" s="83">
        <f t="shared" ref="H1113:H1176" si="53">G1113*109</f>
        <v>73.03</v>
      </c>
      <c r="I1113" s="96"/>
      <c r="J1113" s="23">
        <f t="shared" si="52"/>
        <v>0</v>
      </c>
    </row>
    <row r="1114" spans="1:10" ht="13.05" customHeight="1" x14ac:dyDescent="0.3">
      <c r="A1114" s="81">
        <v>1090</v>
      </c>
      <c r="B1114" s="90" t="s">
        <v>326</v>
      </c>
      <c r="C1114" s="93" t="s">
        <v>327</v>
      </c>
      <c r="D1114" s="81" t="s">
        <v>166</v>
      </c>
      <c r="E1114" s="81">
        <v>200</v>
      </c>
      <c r="F1114" s="82">
        <f t="shared" ref="F1114:F1177" si="54">G1114*E1114</f>
        <v>164</v>
      </c>
      <c r="G1114" s="82">
        <v>0.82</v>
      </c>
      <c r="H1114" s="83">
        <f t="shared" si="53"/>
        <v>89.38</v>
      </c>
      <c r="I1114" s="96"/>
      <c r="J1114" s="23">
        <f t="shared" si="52"/>
        <v>0</v>
      </c>
    </row>
    <row r="1115" spans="1:10" ht="13.05" customHeight="1" x14ac:dyDescent="0.3">
      <c r="A1115" s="81">
        <v>1090</v>
      </c>
      <c r="B1115" s="90" t="s">
        <v>326</v>
      </c>
      <c r="C1115" s="92" t="s">
        <v>328</v>
      </c>
      <c r="D1115" s="81" t="s">
        <v>166</v>
      </c>
      <c r="E1115" s="81">
        <v>200</v>
      </c>
      <c r="F1115" s="82">
        <f t="shared" si="54"/>
        <v>164</v>
      </c>
      <c r="G1115" s="82">
        <v>0.82</v>
      </c>
      <c r="H1115" s="83">
        <f t="shared" si="53"/>
        <v>89.38</v>
      </c>
      <c r="I1115" s="96"/>
      <c r="J1115" s="23">
        <f t="shared" si="52"/>
        <v>0</v>
      </c>
    </row>
    <row r="1116" spans="1:10" ht="13.05" customHeight="1" x14ac:dyDescent="0.3">
      <c r="A1116" s="81">
        <v>1090</v>
      </c>
      <c r="B1116" s="90" t="s">
        <v>326</v>
      </c>
      <c r="C1116" s="92" t="s">
        <v>329</v>
      </c>
      <c r="D1116" s="81" t="s">
        <v>166</v>
      </c>
      <c r="E1116" s="81">
        <v>200</v>
      </c>
      <c r="F1116" s="82">
        <f t="shared" si="54"/>
        <v>164</v>
      </c>
      <c r="G1116" s="82">
        <v>0.82</v>
      </c>
      <c r="H1116" s="83">
        <f t="shared" si="53"/>
        <v>89.38</v>
      </c>
      <c r="I1116" s="96"/>
      <c r="J1116" s="23">
        <f t="shared" si="52"/>
        <v>0</v>
      </c>
    </row>
    <row r="1117" spans="1:10" ht="13.05" customHeight="1" x14ac:dyDescent="0.3">
      <c r="A1117" s="81">
        <v>1090</v>
      </c>
      <c r="B1117" s="90" t="s">
        <v>326</v>
      </c>
      <c r="C1117" s="92" t="s">
        <v>143</v>
      </c>
      <c r="D1117" s="81" t="s">
        <v>166</v>
      </c>
      <c r="E1117" s="81">
        <v>200</v>
      </c>
      <c r="F1117" s="82">
        <f t="shared" si="54"/>
        <v>164</v>
      </c>
      <c r="G1117" s="82">
        <v>0.82</v>
      </c>
      <c r="H1117" s="83">
        <f t="shared" si="53"/>
        <v>89.38</v>
      </c>
      <c r="I1117" s="96"/>
      <c r="J1117" s="23">
        <f t="shared" si="52"/>
        <v>0</v>
      </c>
    </row>
    <row r="1118" spans="1:10" ht="13.05" customHeight="1" x14ac:dyDescent="0.3">
      <c r="A1118" s="81">
        <v>1090</v>
      </c>
      <c r="B1118" s="90" t="s">
        <v>326</v>
      </c>
      <c r="C1118" s="93" t="s">
        <v>330</v>
      </c>
      <c r="D1118" s="81" t="s">
        <v>166</v>
      </c>
      <c r="E1118" s="81">
        <v>200</v>
      </c>
      <c r="F1118" s="82">
        <f t="shared" si="54"/>
        <v>164</v>
      </c>
      <c r="G1118" s="82">
        <v>0.82</v>
      </c>
      <c r="H1118" s="83">
        <f t="shared" si="53"/>
        <v>89.38</v>
      </c>
      <c r="I1118" s="96"/>
      <c r="J1118" s="23">
        <f t="shared" si="52"/>
        <v>0</v>
      </c>
    </row>
    <row r="1119" spans="1:10" ht="13.05" customHeight="1" x14ac:dyDescent="0.3">
      <c r="A1119" s="81">
        <v>1090</v>
      </c>
      <c r="B1119" s="90" t="s">
        <v>331</v>
      </c>
      <c r="C1119" s="92" t="s">
        <v>332</v>
      </c>
      <c r="D1119" s="84" t="s">
        <v>164</v>
      </c>
      <c r="E1119" s="84" t="s">
        <v>176</v>
      </c>
      <c r="F1119" s="82">
        <f t="shared" si="54"/>
        <v>244</v>
      </c>
      <c r="G1119" s="82">
        <v>0.61</v>
      </c>
      <c r="H1119" s="83">
        <f t="shared" si="53"/>
        <v>66.489999999999995</v>
      </c>
      <c r="I1119" s="96"/>
      <c r="J1119" s="23">
        <f t="shared" si="52"/>
        <v>0</v>
      </c>
    </row>
    <row r="1120" spans="1:10" ht="13.05" customHeight="1" x14ac:dyDescent="0.3">
      <c r="A1120" s="81">
        <v>1090</v>
      </c>
      <c r="B1120" s="90" t="s">
        <v>331</v>
      </c>
      <c r="C1120" s="92" t="s">
        <v>332</v>
      </c>
      <c r="D1120" s="81" t="s">
        <v>165</v>
      </c>
      <c r="E1120" s="81">
        <v>300</v>
      </c>
      <c r="F1120" s="82">
        <f t="shared" si="54"/>
        <v>270</v>
      </c>
      <c r="G1120" s="82">
        <v>0.9</v>
      </c>
      <c r="H1120" s="83">
        <f t="shared" si="53"/>
        <v>98.100000000000009</v>
      </c>
      <c r="I1120" s="96"/>
      <c r="J1120" s="23">
        <f t="shared" si="52"/>
        <v>0</v>
      </c>
    </row>
    <row r="1121" spans="1:10" ht="13.05" customHeight="1" x14ac:dyDescent="0.3">
      <c r="A1121" s="81">
        <v>1090</v>
      </c>
      <c r="B1121" s="90" t="s">
        <v>331</v>
      </c>
      <c r="C1121" s="92" t="s">
        <v>332</v>
      </c>
      <c r="D1121" s="81" t="s">
        <v>166</v>
      </c>
      <c r="E1121" s="81">
        <v>200</v>
      </c>
      <c r="F1121" s="82">
        <f t="shared" si="54"/>
        <v>288</v>
      </c>
      <c r="G1121" s="82">
        <v>1.44</v>
      </c>
      <c r="H1121" s="83">
        <f t="shared" si="53"/>
        <v>156.96</v>
      </c>
      <c r="I1121" s="96"/>
      <c r="J1121" s="23">
        <f t="shared" si="52"/>
        <v>0</v>
      </c>
    </row>
    <row r="1122" spans="1:10" ht="13.05" customHeight="1" x14ac:dyDescent="0.3">
      <c r="A1122" s="81">
        <v>1090</v>
      </c>
      <c r="B1122" s="90" t="s">
        <v>331</v>
      </c>
      <c r="C1122" s="92" t="s">
        <v>332</v>
      </c>
      <c r="D1122" s="81" t="s">
        <v>167</v>
      </c>
      <c r="E1122" s="81">
        <v>150</v>
      </c>
      <c r="F1122" s="82">
        <f t="shared" si="54"/>
        <v>256.5</v>
      </c>
      <c r="G1122" s="82">
        <v>1.71</v>
      </c>
      <c r="H1122" s="83">
        <f t="shared" si="53"/>
        <v>186.39</v>
      </c>
      <c r="I1122" s="96"/>
      <c r="J1122" s="23">
        <f t="shared" si="52"/>
        <v>0</v>
      </c>
    </row>
    <row r="1123" spans="1:10" ht="13.05" customHeight="1" x14ac:dyDescent="0.3">
      <c r="A1123" s="81">
        <v>1090</v>
      </c>
      <c r="B1123" s="90" t="s">
        <v>333</v>
      </c>
      <c r="C1123" s="92" t="s">
        <v>334</v>
      </c>
      <c r="D1123" s="84" t="s">
        <v>335</v>
      </c>
      <c r="E1123" s="84" t="s">
        <v>175</v>
      </c>
      <c r="F1123" s="82">
        <f t="shared" si="54"/>
        <v>215</v>
      </c>
      <c r="G1123" s="82">
        <v>0.43</v>
      </c>
      <c r="H1123" s="83">
        <f t="shared" si="53"/>
        <v>46.87</v>
      </c>
      <c r="I1123" s="96"/>
      <c r="J1123" s="23">
        <f t="shared" si="52"/>
        <v>0</v>
      </c>
    </row>
    <row r="1124" spans="1:10" ht="13.05" customHeight="1" x14ac:dyDescent="0.3">
      <c r="A1124" s="81">
        <v>1090</v>
      </c>
      <c r="B1124" s="90" t="s">
        <v>333</v>
      </c>
      <c r="C1124" s="92" t="s">
        <v>336</v>
      </c>
      <c r="D1124" s="84" t="s">
        <v>335</v>
      </c>
      <c r="E1124" s="84" t="s">
        <v>175</v>
      </c>
      <c r="F1124" s="82">
        <f t="shared" si="54"/>
        <v>215</v>
      </c>
      <c r="G1124" s="82">
        <v>0.43</v>
      </c>
      <c r="H1124" s="83">
        <f t="shared" si="53"/>
        <v>46.87</v>
      </c>
      <c r="I1124" s="96"/>
      <c r="J1124" s="23">
        <f t="shared" si="52"/>
        <v>0</v>
      </c>
    </row>
    <row r="1125" spans="1:10" ht="13.05" customHeight="1" x14ac:dyDescent="0.3">
      <c r="A1125" s="81">
        <v>1090</v>
      </c>
      <c r="B1125" s="90" t="s">
        <v>333</v>
      </c>
      <c r="C1125" s="92" t="s">
        <v>337</v>
      </c>
      <c r="D1125" s="84" t="s">
        <v>335</v>
      </c>
      <c r="E1125" s="84" t="s">
        <v>175</v>
      </c>
      <c r="F1125" s="82">
        <f t="shared" si="54"/>
        <v>215</v>
      </c>
      <c r="G1125" s="82">
        <v>0.43</v>
      </c>
      <c r="H1125" s="83">
        <f t="shared" si="53"/>
        <v>46.87</v>
      </c>
      <c r="I1125" s="96"/>
      <c r="J1125" s="23">
        <f t="shared" si="52"/>
        <v>0</v>
      </c>
    </row>
    <row r="1126" spans="1:10" ht="13.05" customHeight="1" x14ac:dyDescent="0.3">
      <c r="A1126" s="81">
        <v>1090</v>
      </c>
      <c r="B1126" s="90" t="s">
        <v>333</v>
      </c>
      <c r="C1126" s="92" t="s">
        <v>338</v>
      </c>
      <c r="D1126" s="84" t="s">
        <v>335</v>
      </c>
      <c r="E1126" s="84" t="s">
        <v>175</v>
      </c>
      <c r="F1126" s="82">
        <f t="shared" si="54"/>
        <v>215</v>
      </c>
      <c r="G1126" s="82">
        <v>0.43</v>
      </c>
      <c r="H1126" s="83">
        <f t="shared" si="53"/>
        <v>46.87</v>
      </c>
      <c r="I1126" s="96"/>
      <c r="J1126" s="23">
        <f t="shared" si="52"/>
        <v>0</v>
      </c>
    </row>
    <row r="1127" spans="1:10" ht="13.05" customHeight="1" x14ac:dyDescent="0.3">
      <c r="A1127" s="81">
        <v>1090</v>
      </c>
      <c r="B1127" s="90" t="s">
        <v>333</v>
      </c>
      <c r="C1127" s="92" t="s">
        <v>339</v>
      </c>
      <c r="D1127" s="84" t="s">
        <v>335</v>
      </c>
      <c r="E1127" s="84" t="s">
        <v>175</v>
      </c>
      <c r="F1127" s="82">
        <f t="shared" si="54"/>
        <v>215</v>
      </c>
      <c r="G1127" s="82">
        <v>0.43</v>
      </c>
      <c r="H1127" s="83">
        <f t="shared" si="53"/>
        <v>46.87</v>
      </c>
      <c r="I1127" s="96"/>
      <c r="J1127" s="23">
        <f t="shared" si="52"/>
        <v>0</v>
      </c>
    </row>
    <row r="1128" spans="1:10" ht="13.05" customHeight="1" x14ac:dyDescent="0.3">
      <c r="A1128" s="81">
        <v>1090</v>
      </c>
      <c r="B1128" s="90" t="s">
        <v>333</v>
      </c>
      <c r="C1128" s="92" t="s">
        <v>340</v>
      </c>
      <c r="D1128" s="84" t="s">
        <v>335</v>
      </c>
      <c r="E1128" s="84" t="s">
        <v>175</v>
      </c>
      <c r="F1128" s="82">
        <f t="shared" si="54"/>
        <v>215</v>
      </c>
      <c r="G1128" s="82">
        <v>0.43</v>
      </c>
      <c r="H1128" s="83">
        <f t="shared" si="53"/>
        <v>46.87</v>
      </c>
      <c r="I1128" s="96"/>
      <c r="J1128" s="23">
        <f t="shared" si="52"/>
        <v>0</v>
      </c>
    </row>
    <row r="1129" spans="1:10" ht="13.05" customHeight="1" x14ac:dyDescent="0.3">
      <c r="A1129" s="81">
        <v>1090</v>
      </c>
      <c r="B1129" s="90" t="s">
        <v>333</v>
      </c>
      <c r="C1129" s="92" t="s">
        <v>341</v>
      </c>
      <c r="D1129" s="84" t="s">
        <v>335</v>
      </c>
      <c r="E1129" s="84" t="s">
        <v>175</v>
      </c>
      <c r="F1129" s="82">
        <f t="shared" si="54"/>
        <v>215</v>
      </c>
      <c r="G1129" s="82">
        <v>0.43</v>
      </c>
      <c r="H1129" s="83">
        <f t="shared" si="53"/>
        <v>46.87</v>
      </c>
      <c r="I1129" s="96"/>
      <c r="J1129" s="23">
        <f t="shared" si="52"/>
        <v>0</v>
      </c>
    </row>
    <row r="1130" spans="1:10" ht="13.05" customHeight="1" x14ac:dyDescent="0.3">
      <c r="A1130" s="81">
        <v>1090</v>
      </c>
      <c r="B1130" s="90" t="s">
        <v>333</v>
      </c>
      <c r="C1130" s="92" t="s">
        <v>342</v>
      </c>
      <c r="D1130" s="84" t="s">
        <v>335</v>
      </c>
      <c r="E1130" s="84" t="s">
        <v>175</v>
      </c>
      <c r="F1130" s="82">
        <f t="shared" si="54"/>
        <v>215</v>
      </c>
      <c r="G1130" s="82">
        <v>0.43</v>
      </c>
      <c r="H1130" s="83">
        <f t="shared" si="53"/>
        <v>46.87</v>
      </c>
      <c r="I1130" s="96"/>
      <c r="J1130" s="23">
        <f t="shared" si="52"/>
        <v>0</v>
      </c>
    </row>
    <row r="1131" spans="1:10" ht="13.05" customHeight="1" x14ac:dyDescent="0.3">
      <c r="A1131" s="81">
        <v>1090</v>
      </c>
      <c r="B1131" s="90" t="s">
        <v>333</v>
      </c>
      <c r="C1131" s="92" t="s">
        <v>343</v>
      </c>
      <c r="D1131" s="84" t="s">
        <v>335</v>
      </c>
      <c r="E1131" s="84" t="s">
        <v>175</v>
      </c>
      <c r="F1131" s="82">
        <f t="shared" si="54"/>
        <v>215</v>
      </c>
      <c r="G1131" s="82">
        <v>0.43</v>
      </c>
      <c r="H1131" s="83">
        <f t="shared" si="53"/>
        <v>46.87</v>
      </c>
      <c r="I1131" s="96"/>
      <c r="J1131" s="23">
        <f t="shared" si="52"/>
        <v>0</v>
      </c>
    </row>
    <row r="1132" spans="1:10" ht="13.05" customHeight="1" x14ac:dyDescent="0.3">
      <c r="A1132" s="81">
        <v>1090</v>
      </c>
      <c r="B1132" s="90" t="s">
        <v>333</v>
      </c>
      <c r="C1132" s="92" t="s">
        <v>334</v>
      </c>
      <c r="D1132" s="84" t="s">
        <v>164</v>
      </c>
      <c r="E1132" s="84" t="s">
        <v>176</v>
      </c>
      <c r="F1132" s="82">
        <f t="shared" si="54"/>
        <v>212</v>
      </c>
      <c r="G1132" s="82">
        <v>0.53</v>
      </c>
      <c r="H1132" s="83">
        <f t="shared" si="53"/>
        <v>57.77</v>
      </c>
      <c r="I1132" s="96"/>
      <c r="J1132" s="23">
        <f t="shared" si="52"/>
        <v>0</v>
      </c>
    </row>
    <row r="1133" spans="1:10" ht="13.05" customHeight="1" x14ac:dyDescent="0.3">
      <c r="A1133" s="81">
        <v>1090</v>
      </c>
      <c r="B1133" s="90" t="s">
        <v>333</v>
      </c>
      <c r="C1133" s="92" t="s">
        <v>336</v>
      </c>
      <c r="D1133" s="84" t="s">
        <v>164</v>
      </c>
      <c r="E1133" s="84" t="s">
        <v>176</v>
      </c>
      <c r="F1133" s="82">
        <f t="shared" si="54"/>
        <v>212</v>
      </c>
      <c r="G1133" s="82">
        <v>0.53</v>
      </c>
      <c r="H1133" s="83">
        <f t="shared" si="53"/>
        <v>57.77</v>
      </c>
      <c r="I1133" s="96"/>
      <c r="J1133" s="23">
        <f t="shared" si="52"/>
        <v>0</v>
      </c>
    </row>
    <row r="1134" spans="1:10" ht="13.05" customHeight="1" x14ac:dyDescent="0.3">
      <c r="A1134" s="81">
        <v>1090</v>
      </c>
      <c r="B1134" s="90" t="s">
        <v>333</v>
      </c>
      <c r="C1134" s="92" t="s">
        <v>337</v>
      </c>
      <c r="D1134" s="84" t="s">
        <v>164</v>
      </c>
      <c r="E1134" s="84" t="s">
        <v>176</v>
      </c>
      <c r="F1134" s="82">
        <f t="shared" si="54"/>
        <v>212</v>
      </c>
      <c r="G1134" s="82">
        <v>0.53</v>
      </c>
      <c r="H1134" s="83">
        <f t="shared" si="53"/>
        <v>57.77</v>
      </c>
      <c r="I1134" s="96"/>
      <c r="J1134" s="23">
        <f t="shared" si="52"/>
        <v>0</v>
      </c>
    </row>
    <row r="1135" spans="1:10" ht="13.05" customHeight="1" x14ac:dyDescent="0.3">
      <c r="A1135" s="81">
        <v>1090</v>
      </c>
      <c r="B1135" s="90" t="s">
        <v>333</v>
      </c>
      <c r="C1135" s="92" t="s">
        <v>338</v>
      </c>
      <c r="D1135" s="84" t="s">
        <v>164</v>
      </c>
      <c r="E1135" s="84" t="s">
        <v>176</v>
      </c>
      <c r="F1135" s="82">
        <f t="shared" si="54"/>
        <v>212</v>
      </c>
      <c r="G1135" s="82">
        <v>0.53</v>
      </c>
      <c r="H1135" s="83">
        <f t="shared" si="53"/>
        <v>57.77</v>
      </c>
      <c r="I1135" s="96"/>
      <c r="J1135" s="23">
        <f t="shared" si="52"/>
        <v>0</v>
      </c>
    </row>
    <row r="1136" spans="1:10" ht="13.05" customHeight="1" x14ac:dyDescent="0.3">
      <c r="A1136" s="81">
        <v>1090</v>
      </c>
      <c r="B1136" s="90" t="s">
        <v>333</v>
      </c>
      <c r="C1136" s="92" t="s">
        <v>339</v>
      </c>
      <c r="D1136" s="84" t="s">
        <v>164</v>
      </c>
      <c r="E1136" s="84" t="s">
        <v>176</v>
      </c>
      <c r="F1136" s="82">
        <f t="shared" si="54"/>
        <v>212</v>
      </c>
      <c r="G1136" s="82">
        <v>0.53</v>
      </c>
      <c r="H1136" s="83">
        <f t="shared" si="53"/>
        <v>57.77</v>
      </c>
      <c r="I1136" s="96"/>
      <c r="J1136" s="23">
        <f t="shared" si="52"/>
        <v>0</v>
      </c>
    </row>
    <row r="1137" spans="1:10" ht="13.05" customHeight="1" x14ac:dyDescent="0.3">
      <c r="A1137" s="81">
        <v>1090</v>
      </c>
      <c r="B1137" s="90" t="s">
        <v>333</v>
      </c>
      <c r="C1137" s="92" t="s">
        <v>340</v>
      </c>
      <c r="D1137" s="84" t="s">
        <v>164</v>
      </c>
      <c r="E1137" s="84" t="s">
        <v>176</v>
      </c>
      <c r="F1137" s="82">
        <f t="shared" si="54"/>
        <v>212</v>
      </c>
      <c r="G1137" s="82">
        <v>0.53</v>
      </c>
      <c r="H1137" s="83">
        <f t="shared" si="53"/>
        <v>57.77</v>
      </c>
      <c r="I1137" s="96"/>
      <c r="J1137" s="23">
        <f t="shared" si="52"/>
        <v>0</v>
      </c>
    </row>
    <row r="1138" spans="1:10" ht="13.05" customHeight="1" x14ac:dyDescent="0.3">
      <c r="A1138" s="81">
        <v>1090</v>
      </c>
      <c r="B1138" s="90" t="s">
        <v>333</v>
      </c>
      <c r="C1138" s="92" t="s">
        <v>341</v>
      </c>
      <c r="D1138" s="84" t="s">
        <v>164</v>
      </c>
      <c r="E1138" s="84" t="s">
        <v>176</v>
      </c>
      <c r="F1138" s="82">
        <f t="shared" si="54"/>
        <v>212</v>
      </c>
      <c r="G1138" s="82">
        <v>0.53</v>
      </c>
      <c r="H1138" s="83">
        <f t="shared" si="53"/>
        <v>57.77</v>
      </c>
      <c r="I1138" s="96"/>
      <c r="J1138" s="23">
        <f t="shared" si="52"/>
        <v>0</v>
      </c>
    </row>
    <row r="1139" spans="1:10" ht="13.05" customHeight="1" x14ac:dyDescent="0.3">
      <c r="A1139" s="81">
        <v>1090</v>
      </c>
      <c r="B1139" s="90" t="s">
        <v>333</v>
      </c>
      <c r="C1139" s="92" t="s">
        <v>342</v>
      </c>
      <c r="D1139" s="84" t="s">
        <v>164</v>
      </c>
      <c r="E1139" s="84" t="s">
        <v>176</v>
      </c>
      <c r="F1139" s="82">
        <f t="shared" si="54"/>
        <v>212</v>
      </c>
      <c r="G1139" s="82">
        <v>0.53</v>
      </c>
      <c r="H1139" s="83">
        <f t="shared" si="53"/>
        <v>57.77</v>
      </c>
      <c r="I1139" s="96"/>
      <c r="J1139" s="23">
        <f t="shared" si="52"/>
        <v>0</v>
      </c>
    </row>
    <row r="1140" spans="1:10" ht="13.05" customHeight="1" x14ac:dyDescent="0.3">
      <c r="A1140" s="81">
        <v>1090</v>
      </c>
      <c r="B1140" s="90" t="s">
        <v>333</v>
      </c>
      <c r="C1140" s="92" t="s">
        <v>343</v>
      </c>
      <c r="D1140" s="84" t="s">
        <v>164</v>
      </c>
      <c r="E1140" s="84" t="s">
        <v>176</v>
      </c>
      <c r="F1140" s="82">
        <f t="shared" si="54"/>
        <v>212</v>
      </c>
      <c r="G1140" s="82">
        <v>0.53</v>
      </c>
      <c r="H1140" s="83">
        <f t="shared" si="53"/>
        <v>57.77</v>
      </c>
      <c r="I1140" s="96"/>
      <c r="J1140" s="23">
        <f t="shared" si="52"/>
        <v>0</v>
      </c>
    </row>
    <row r="1141" spans="1:10" ht="13.05" customHeight="1" x14ac:dyDescent="0.3">
      <c r="A1141" s="81">
        <v>1090</v>
      </c>
      <c r="B1141" s="90" t="s">
        <v>333</v>
      </c>
      <c r="C1141" s="92" t="s">
        <v>334</v>
      </c>
      <c r="D1141" s="81" t="s">
        <v>165</v>
      </c>
      <c r="E1141" s="81">
        <v>300</v>
      </c>
      <c r="F1141" s="82">
        <f t="shared" si="54"/>
        <v>192</v>
      </c>
      <c r="G1141" s="82">
        <v>0.64</v>
      </c>
      <c r="H1141" s="83">
        <f t="shared" si="53"/>
        <v>69.760000000000005</v>
      </c>
      <c r="I1141" s="96"/>
      <c r="J1141" s="23">
        <f t="shared" si="52"/>
        <v>0</v>
      </c>
    </row>
    <row r="1142" spans="1:10" ht="13.05" customHeight="1" x14ac:dyDescent="0.3">
      <c r="A1142" s="81">
        <v>1090</v>
      </c>
      <c r="B1142" s="90" t="s">
        <v>333</v>
      </c>
      <c r="C1142" s="92" t="s">
        <v>336</v>
      </c>
      <c r="D1142" s="81" t="s">
        <v>165</v>
      </c>
      <c r="E1142" s="81">
        <v>300</v>
      </c>
      <c r="F1142" s="82">
        <f t="shared" si="54"/>
        <v>192</v>
      </c>
      <c r="G1142" s="82">
        <v>0.64</v>
      </c>
      <c r="H1142" s="83">
        <f t="shared" si="53"/>
        <v>69.760000000000005</v>
      </c>
      <c r="I1142" s="96"/>
      <c r="J1142" s="23">
        <f t="shared" si="52"/>
        <v>0</v>
      </c>
    </row>
    <row r="1143" spans="1:10" ht="13.05" customHeight="1" x14ac:dyDescent="0.3">
      <c r="A1143" s="81">
        <v>1090</v>
      </c>
      <c r="B1143" s="90" t="s">
        <v>333</v>
      </c>
      <c r="C1143" s="92" t="s">
        <v>337</v>
      </c>
      <c r="D1143" s="81" t="s">
        <v>165</v>
      </c>
      <c r="E1143" s="81">
        <v>300</v>
      </c>
      <c r="F1143" s="82">
        <f t="shared" si="54"/>
        <v>192</v>
      </c>
      <c r="G1143" s="82">
        <v>0.64</v>
      </c>
      <c r="H1143" s="83">
        <f t="shared" si="53"/>
        <v>69.760000000000005</v>
      </c>
      <c r="I1143" s="96"/>
      <c r="J1143" s="23">
        <f t="shared" si="52"/>
        <v>0</v>
      </c>
    </row>
    <row r="1144" spans="1:10" ht="13.05" customHeight="1" x14ac:dyDescent="0.3">
      <c r="A1144" s="81">
        <v>1090</v>
      </c>
      <c r="B1144" s="90" t="s">
        <v>333</v>
      </c>
      <c r="C1144" s="92" t="s">
        <v>338</v>
      </c>
      <c r="D1144" s="81" t="s">
        <v>165</v>
      </c>
      <c r="E1144" s="81">
        <v>300</v>
      </c>
      <c r="F1144" s="82">
        <f t="shared" si="54"/>
        <v>192</v>
      </c>
      <c r="G1144" s="82">
        <v>0.64</v>
      </c>
      <c r="H1144" s="83">
        <f t="shared" si="53"/>
        <v>69.760000000000005</v>
      </c>
      <c r="I1144" s="96"/>
      <c r="J1144" s="23">
        <f t="shared" si="52"/>
        <v>0</v>
      </c>
    </row>
    <row r="1145" spans="1:10" ht="13.05" customHeight="1" x14ac:dyDescent="0.3">
      <c r="A1145" s="81">
        <v>1090</v>
      </c>
      <c r="B1145" s="90" t="s">
        <v>333</v>
      </c>
      <c r="C1145" s="92" t="s">
        <v>339</v>
      </c>
      <c r="D1145" s="81" t="s">
        <v>165</v>
      </c>
      <c r="E1145" s="81">
        <v>300</v>
      </c>
      <c r="F1145" s="82">
        <f t="shared" si="54"/>
        <v>192</v>
      </c>
      <c r="G1145" s="82">
        <v>0.64</v>
      </c>
      <c r="H1145" s="83">
        <f t="shared" si="53"/>
        <v>69.760000000000005</v>
      </c>
      <c r="I1145" s="96"/>
      <c r="J1145" s="23">
        <f t="shared" si="52"/>
        <v>0</v>
      </c>
    </row>
    <row r="1146" spans="1:10" ht="13.05" customHeight="1" x14ac:dyDescent="0.3">
      <c r="A1146" s="81">
        <v>1090</v>
      </c>
      <c r="B1146" s="90" t="s">
        <v>333</v>
      </c>
      <c r="C1146" s="92" t="s">
        <v>340</v>
      </c>
      <c r="D1146" s="81" t="s">
        <v>165</v>
      </c>
      <c r="E1146" s="81">
        <v>300</v>
      </c>
      <c r="F1146" s="82">
        <f t="shared" si="54"/>
        <v>192</v>
      </c>
      <c r="G1146" s="82">
        <v>0.64</v>
      </c>
      <c r="H1146" s="83">
        <f t="shared" si="53"/>
        <v>69.760000000000005</v>
      </c>
      <c r="I1146" s="96"/>
      <c r="J1146" s="23">
        <f t="shared" si="52"/>
        <v>0</v>
      </c>
    </row>
    <row r="1147" spans="1:10" ht="13.05" customHeight="1" x14ac:dyDescent="0.3">
      <c r="A1147" s="81">
        <v>1090</v>
      </c>
      <c r="B1147" s="90" t="s">
        <v>333</v>
      </c>
      <c r="C1147" s="92" t="s">
        <v>341</v>
      </c>
      <c r="D1147" s="81" t="s">
        <v>165</v>
      </c>
      <c r="E1147" s="81">
        <v>300</v>
      </c>
      <c r="F1147" s="82">
        <f t="shared" si="54"/>
        <v>192</v>
      </c>
      <c r="G1147" s="82">
        <v>0.64</v>
      </c>
      <c r="H1147" s="83">
        <f t="shared" si="53"/>
        <v>69.760000000000005</v>
      </c>
      <c r="I1147" s="96"/>
      <c r="J1147" s="23">
        <f t="shared" si="52"/>
        <v>0</v>
      </c>
    </row>
    <row r="1148" spans="1:10" ht="13.05" customHeight="1" x14ac:dyDescent="0.3">
      <c r="A1148" s="81">
        <v>1090</v>
      </c>
      <c r="B1148" s="90" t="s">
        <v>333</v>
      </c>
      <c r="C1148" s="92" t="s">
        <v>342</v>
      </c>
      <c r="D1148" s="81" t="s">
        <v>165</v>
      </c>
      <c r="E1148" s="81">
        <v>300</v>
      </c>
      <c r="F1148" s="82">
        <f t="shared" si="54"/>
        <v>192</v>
      </c>
      <c r="G1148" s="82">
        <v>0.64</v>
      </c>
      <c r="H1148" s="83">
        <f t="shared" si="53"/>
        <v>69.760000000000005</v>
      </c>
      <c r="I1148" s="96"/>
      <c r="J1148" s="23">
        <f t="shared" si="52"/>
        <v>0</v>
      </c>
    </row>
    <row r="1149" spans="1:10" ht="13.05" customHeight="1" x14ac:dyDescent="0.3">
      <c r="A1149" s="81">
        <v>1090</v>
      </c>
      <c r="B1149" s="90" t="s">
        <v>333</v>
      </c>
      <c r="C1149" s="92" t="s">
        <v>343</v>
      </c>
      <c r="D1149" s="81" t="s">
        <v>165</v>
      </c>
      <c r="E1149" s="81">
        <v>300</v>
      </c>
      <c r="F1149" s="82">
        <f t="shared" si="54"/>
        <v>192</v>
      </c>
      <c r="G1149" s="82">
        <v>0.64</v>
      </c>
      <c r="H1149" s="83">
        <f t="shared" si="53"/>
        <v>69.760000000000005</v>
      </c>
      <c r="I1149" s="96"/>
      <c r="J1149" s="23">
        <f t="shared" si="52"/>
        <v>0</v>
      </c>
    </row>
    <row r="1150" spans="1:10" ht="13.05" customHeight="1" x14ac:dyDescent="0.3">
      <c r="A1150" s="81">
        <v>1090</v>
      </c>
      <c r="B1150" s="90" t="s">
        <v>333</v>
      </c>
      <c r="C1150" s="92" t="s">
        <v>334</v>
      </c>
      <c r="D1150" s="84" t="s">
        <v>166</v>
      </c>
      <c r="E1150" s="81">
        <v>200</v>
      </c>
      <c r="F1150" s="82">
        <f t="shared" si="54"/>
        <v>170</v>
      </c>
      <c r="G1150" s="82">
        <v>0.85</v>
      </c>
      <c r="H1150" s="83">
        <f t="shared" si="53"/>
        <v>92.649999999999991</v>
      </c>
      <c r="I1150" s="96"/>
      <c r="J1150" s="23">
        <f t="shared" si="52"/>
        <v>0</v>
      </c>
    </row>
    <row r="1151" spans="1:10" ht="13.05" customHeight="1" x14ac:dyDescent="0.3">
      <c r="A1151" s="81">
        <v>1090</v>
      </c>
      <c r="B1151" s="90" t="s">
        <v>333</v>
      </c>
      <c r="C1151" s="92" t="s">
        <v>336</v>
      </c>
      <c r="D1151" s="84" t="s">
        <v>166</v>
      </c>
      <c r="E1151" s="81">
        <v>200</v>
      </c>
      <c r="F1151" s="82">
        <f t="shared" si="54"/>
        <v>170</v>
      </c>
      <c r="G1151" s="82">
        <v>0.85</v>
      </c>
      <c r="H1151" s="83">
        <f t="shared" si="53"/>
        <v>92.649999999999991</v>
      </c>
      <c r="I1151" s="96"/>
      <c r="J1151" s="23">
        <f t="shared" si="52"/>
        <v>0</v>
      </c>
    </row>
    <row r="1152" spans="1:10" ht="13.05" customHeight="1" x14ac:dyDescent="0.3">
      <c r="A1152" s="81">
        <v>1090</v>
      </c>
      <c r="B1152" s="90" t="s">
        <v>333</v>
      </c>
      <c r="C1152" s="92" t="s">
        <v>337</v>
      </c>
      <c r="D1152" s="84" t="s">
        <v>166</v>
      </c>
      <c r="E1152" s="81">
        <v>200</v>
      </c>
      <c r="F1152" s="82">
        <f t="shared" si="54"/>
        <v>170</v>
      </c>
      <c r="G1152" s="82">
        <v>0.85</v>
      </c>
      <c r="H1152" s="83">
        <f t="shared" si="53"/>
        <v>92.649999999999991</v>
      </c>
      <c r="I1152" s="96"/>
      <c r="J1152" s="23">
        <f t="shared" si="52"/>
        <v>0</v>
      </c>
    </row>
    <row r="1153" spans="1:10" ht="13.05" customHeight="1" x14ac:dyDescent="0.3">
      <c r="A1153" s="81">
        <v>1090</v>
      </c>
      <c r="B1153" s="90" t="s">
        <v>333</v>
      </c>
      <c r="C1153" s="92" t="s">
        <v>338</v>
      </c>
      <c r="D1153" s="84" t="s">
        <v>166</v>
      </c>
      <c r="E1153" s="81">
        <v>200</v>
      </c>
      <c r="F1153" s="82">
        <f t="shared" si="54"/>
        <v>170</v>
      </c>
      <c r="G1153" s="82">
        <v>0.85</v>
      </c>
      <c r="H1153" s="83">
        <f t="shared" si="53"/>
        <v>92.649999999999991</v>
      </c>
      <c r="I1153" s="96"/>
      <c r="J1153" s="23">
        <f t="shared" si="52"/>
        <v>0</v>
      </c>
    </row>
    <row r="1154" spans="1:10" ht="13.05" customHeight="1" x14ac:dyDescent="0.3">
      <c r="A1154" s="81">
        <v>1090</v>
      </c>
      <c r="B1154" s="90" t="s">
        <v>333</v>
      </c>
      <c r="C1154" s="92" t="s">
        <v>339</v>
      </c>
      <c r="D1154" s="84" t="s">
        <v>166</v>
      </c>
      <c r="E1154" s="81">
        <v>200</v>
      </c>
      <c r="F1154" s="82">
        <f t="shared" si="54"/>
        <v>170</v>
      </c>
      <c r="G1154" s="82">
        <v>0.85</v>
      </c>
      <c r="H1154" s="83">
        <f t="shared" si="53"/>
        <v>92.649999999999991</v>
      </c>
      <c r="I1154" s="96"/>
      <c r="J1154" s="23">
        <f t="shared" si="52"/>
        <v>0</v>
      </c>
    </row>
    <row r="1155" spans="1:10" ht="13.05" customHeight="1" x14ac:dyDescent="0.3">
      <c r="A1155" s="81">
        <v>1090</v>
      </c>
      <c r="B1155" s="90" t="s">
        <v>333</v>
      </c>
      <c r="C1155" s="92" t="s">
        <v>340</v>
      </c>
      <c r="D1155" s="84" t="s">
        <v>166</v>
      </c>
      <c r="E1155" s="81">
        <v>200</v>
      </c>
      <c r="F1155" s="82">
        <f t="shared" si="54"/>
        <v>170</v>
      </c>
      <c r="G1155" s="82">
        <v>0.85</v>
      </c>
      <c r="H1155" s="83">
        <f t="shared" si="53"/>
        <v>92.649999999999991</v>
      </c>
      <c r="I1155" s="96"/>
      <c r="J1155" s="23">
        <f t="shared" si="52"/>
        <v>0</v>
      </c>
    </row>
    <row r="1156" spans="1:10" ht="13.05" customHeight="1" x14ac:dyDescent="0.3">
      <c r="A1156" s="81">
        <v>1090</v>
      </c>
      <c r="B1156" s="90" t="s">
        <v>333</v>
      </c>
      <c r="C1156" s="92" t="s">
        <v>341</v>
      </c>
      <c r="D1156" s="84" t="s">
        <v>166</v>
      </c>
      <c r="E1156" s="81">
        <v>200</v>
      </c>
      <c r="F1156" s="82">
        <f t="shared" si="54"/>
        <v>170</v>
      </c>
      <c r="G1156" s="82">
        <v>0.85</v>
      </c>
      <c r="H1156" s="83">
        <f t="shared" si="53"/>
        <v>92.649999999999991</v>
      </c>
      <c r="I1156" s="96"/>
      <c r="J1156" s="23">
        <f t="shared" si="52"/>
        <v>0</v>
      </c>
    </row>
    <row r="1157" spans="1:10" ht="13.05" customHeight="1" x14ac:dyDescent="0.3">
      <c r="A1157" s="81">
        <v>1090</v>
      </c>
      <c r="B1157" s="90" t="s">
        <v>333</v>
      </c>
      <c r="C1157" s="92" t="s">
        <v>342</v>
      </c>
      <c r="D1157" s="84" t="s">
        <v>166</v>
      </c>
      <c r="E1157" s="81">
        <v>200</v>
      </c>
      <c r="F1157" s="82">
        <f t="shared" si="54"/>
        <v>170</v>
      </c>
      <c r="G1157" s="82">
        <v>0.85</v>
      </c>
      <c r="H1157" s="83">
        <f t="shared" si="53"/>
        <v>92.649999999999991</v>
      </c>
      <c r="I1157" s="96"/>
      <c r="J1157" s="23">
        <f t="shared" si="52"/>
        <v>0</v>
      </c>
    </row>
    <row r="1158" spans="1:10" ht="13.05" customHeight="1" x14ac:dyDescent="0.3">
      <c r="A1158" s="81">
        <v>1090</v>
      </c>
      <c r="B1158" s="90" t="s">
        <v>333</v>
      </c>
      <c r="C1158" s="92" t="s">
        <v>343</v>
      </c>
      <c r="D1158" s="84" t="s">
        <v>166</v>
      </c>
      <c r="E1158" s="81">
        <v>200</v>
      </c>
      <c r="F1158" s="82">
        <f t="shared" si="54"/>
        <v>170</v>
      </c>
      <c r="G1158" s="82">
        <v>0.85</v>
      </c>
      <c r="H1158" s="83">
        <f t="shared" si="53"/>
        <v>92.649999999999991</v>
      </c>
      <c r="I1158" s="96"/>
      <c r="J1158" s="23">
        <f t="shared" si="52"/>
        <v>0</v>
      </c>
    </row>
    <row r="1159" spans="1:10" ht="13.05" customHeight="1" x14ac:dyDescent="0.3">
      <c r="A1159" s="81">
        <v>1090</v>
      </c>
      <c r="B1159" s="90" t="s">
        <v>333</v>
      </c>
      <c r="C1159" s="92" t="s">
        <v>334</v>
      </c>
      <c r="D1159" s="84" t="s">
        <v>167</v>
      </c>
      <c r="E1159" s="81">
        <v>150</v>
      </c>
      <c r="F1159" s="82">
        <f t="shared" si="54"/>
        <v>153</v>
      </c>
      <c r="G1159" s="82">
        <v>1.02</v>
      </c>
      <c r="H1159" s="83">
        <f t="shared" si="53"/>
        <v>111.18</v>
      </c>
      <c r="I1159" s="96"/>
      <c r="J1159" s="23">
        <f t="shared" si="52"/>
        <v>0</v>
      </c>
    </row>
    <row r="1160" spans="1:10" ht="13.05" customHeight="1" x14ac:dyDescent="0.3">
      <c r="A1160" s="81">
        <v>1090</v>
      </c>
      <c r="B1160" s="90" t="s">
        <v>333</v>
      </c>
      <c r="C1160" s="92" t="s">
        <v>336</v>
      </c>
      <c r="D1160" s="84" t="s">
        <v>167</v>
      </c>
      <c r="E1160" s="81">
        <v>150</v>
      </c>
      <c r="F1160" s="82">
        <f t="shared" si="54"/>
        <v>153</v>
      </c>
      <c r="G1160" s="82">
        <v>1.02</v>
      </c>
      <c r="H1160" s="83">
        <f t="shared" si="53"/>
        <v>111.18</v>
      </c>
      <c r="I1160" s="96"/>
      <c r="J1160" s="23">
        <f t="shared" si="52"/>
        <v>0</v>
      </c>
    </row>
    <row r="1161" spans="1:10" ht="13.05" customHeight="1" x14ac:dyDescent="0.3">
      <c r="A1161" s="81">
        <v>1090</v>
      </c>
      <c r="B1161" s="90" t="s">
        <v>333</v>
      </c>
      <c r="C1161" s="92" t="s">
        <v>337</v>
      </c>
      <c r="D1161" s="84" t="s">
        <v>167</v>
      </c>
      <c r="E1161" s="81">
        <v>150</v>
      </c>
      <c r="F1161" s="82">
        <f t="shared" si="54"/>
        <v>153</v>
      </c>
      <c r="G1161" s="82">
        <v>1.02</v>
      </c>
      <c r="H1161" s="83">
        <f t="shared" si="53"/>
        <v>111.18</v>
      </c>
      <c r="I1161" s="96"/>
      <c r="J1161" s="23">
        <f t="shared" si="52"/>
        <v>0</v>
      </c>
    </row>
    <row r="1162" spans="1:10" ht="13.05" customHeight="1" x14ac:dyDescent="0.3">
      <c r="A1162" s="81">
        <v>1090</v>
      </c>
      <c r="B1162" s="90" t="s">
        <v>333</v>
      </c>
      <c r="C1162" s="92" t="s">
        <v>338</v>
      </c>
      <c r="D1162" s="84" t="s">
        <v>167</v>
      </c>
      <c r="E1162" s="81">
        <v>150</v>
      </c>
      <c r="F1162" s="82">
        <f t="shared" si="54"/>
        <v>153</v>
      </c>
      <c r="G1162" s="82">
        <v>1.02</v>
      </c>
      <c r="H1162" s="83">
        <f t="shared" si="53"/>
        <v>111.18</v>
      </c>
      <c r="I1162" s="96"/>
      <c r="J1162" s="23">
        <f t="shared" si="52"/>
        <v>0</v>
      </c>
    </row>
    <row r="1163" spans="1:10" ht="13.05" customHeight="1" x14ac:dyDescent="0.3">
      <c r="A1163" s="81">
        <v>1090</v>
      </c>
      <c r="B1163" s="90" t="s">
        <v>333</v>
      </c>
      <c r="C1163" s="92" t="s">
        <v>339</v>
      </c>
      <c r="D1163" s="84" t="s">
        <v>167</v>
      </c>
      <c r="E1163" s="81">
        <v>150</v>
      </c>
      <c r="F1163" s="82">
        <f t="shared" si="54"/>
        <v>153</v>
      </c>
      <c r="G1163" s="82">
        <v>1.02</v>
      </c>
      <c r="H1163" s="83">
        <f t="shared" si="53"/>
        <v>111.18</v>
      </c>
      <c r="I1163" s="96"/>
      <c r="J1163" s="23">
        <f t="shared" si="52"/>
        <v>0</v>
      </c>
    </row>
    <row r="1164" spans="1:10" ht="13.05" customHeight="1" x14ac:dyDescent="0.3">
      <c r="A1164" s="81">
        <v>1090</v>
      </c>
      <c r="B1164" s="90" t="s">
        <v>333</v>
      </c>
      <c r="C1164" s="92" t="s">
        <v>340</v>
      </c>
      <c r="D1164" s="84" t="s">
        <v>167</v>
      </c>
      <c r="E1164" s="81">
        <v>150</v>
      </c>
      <c r="F1164" s="82">
        <f t="shared" si="54"/>
        <v>153</v>
      </c>
      <c r="G1164" s="82">
        <v>1.02</v>
      </c>
      <c r="H1164" s="83">
        <f t="shared" si="53"/>
        <v>111.18</v>
      </c>
      <c r="I1164" s="96"/>
      <c r="J1164" s="23">
        <f t="shared" si="52"/>
        <v>0</v>
      </c>
    </row>
    <row r="1165" spans="1:10" ht="13.05" customHeight="1" x14ac:dyDescent="0.3">
      <c r="A1165" s="81">
        <v>1090</v>
      </c>
      <c r="B1165" s="90" t="s">
        <v>333</v>
      </c>
      <c r="C1165" s="92" t="s">
        <v>341</v>
      </c>
      <c r="D1165" s="84" t="s">
        <v>167</v>
      </c>
      <c r="E1165" s="81">
        <v>150</v>
      </c>
      <c r="F1165" s="82">
        <f t="shared" si="54"/>
        <v>153</v>
      </c>
      <c r="G1165" s="82">
        <v>1.02</v>
      </c>
      <c r="H1165" s="83">
        <f t="shared" si="53"/>
        <v>111.18</v>
      </c>
      <c r="I1165" s="96"/>
      <c r="J1165" s="23">
        <f t="shared" si="52"/>
        <v>0</v>
      </c>
    </row>
    <row r="1166" spans="1:10" ht="13.05" customHeight="1" x14ac:dyDescent="0.3">
      <c r="A1166" s="81">
        <v>1090</v>
      </c>
      <c r="B1166" s="90" t="s">
        <v>333</v>
      </c>
      <c r="C1166" s="92" t="s">
        <v>342</v>
      </c>
      <c r="D1166" s="84" t="s">
        <v>167</v>
      </c>
      <c r="E1166" s="81">
        <v>150</v>
      </c>
      <c r="F1166" s="82">
        <f t="shared" si="54"/>
        <v>153</v>
      </c>
      <c r="G1166" s="82">
        <v>1.02</v>
      </c>
      <c r="H1166" s="83">
        <f t="shared" si="53"/>
        <v>111.18</v>
      </c>
      <c r="I1166" s="96"/>
      <c r="J1166" s="23">
        <f t="shared" si="52"/>
        <v>0</v>
      </c>
    </row>
    <row r="1167" spans="1:10" ht="13.05" customHeight="1" x14ac:dyDescent="0.3">
      <c r="A1167" s="81">
        <v>1090</v>
      </c>
      <c r="B1167" s="90" t="s">
        <v>333</v>
      </c>
      <c r="C1167" s="92" t="s">
        <v>343</v>
      </c>
      <c r="D1167" s="84" t="s">
        <v>167</v>
      </c>
      <c r="E1167" s="81">
        <v>150</v>
      </c>
      <c r="F1167" s="82">
        <f t="shared" si="54"/>
        <v>153</v>
      </c>
      <c r="G1167" s="82">
        <v>1.02</v>
      </c>
      <c r="H1167" s="83">
        <f t="shared" si="53"/>
        <v>111.18</v>
      </c>
      <c r="I1167" s="96"/>
      <c r="J1167" s="23">
        <f t="shared" si="52"/>
        <v>0</v>
      </c>
    </row>
    <row r="1168" spans="1:10" ht="13.05" customHeight="1" x14ac:dyDescent="0.3">
      <c r="A1168" s="81">
        <v>1090</v>
      </c>
      <c r="B1168" s="90" t="s">
        <v>39</v>
      </c>
      <c r="C1168" s="92" t="s">
        <v>155</v>
      </c>
      <c r="D1168" s="84" t="s">
        <v>164</v>
      </c>
      <c r="E1168" s="84" t="s">
        <v>176</v>
      </c>
      <c r="F1168" s="82">
        <f t="shared" si="54"/>
        <v>224.00000000000003</v>
      </c>
      <c r="G1168" s="82">
        <v>0.56000000000000005</v>
      </c>
      <c r="H1168" s="83">
        <f t="shared" si="53"/>
        <v>61.040000000000006</v>
      </c>
      <c r="I1168" s="96"/>
      <c r="J1168" s="23">
        <f t="shared" si="52"/>
        <v>0</v>
      </c>
    </row>
    <row r="1169" spans="1:10" ht="13.05" customHeight="1" x14ac:dyDescent="0.3">
      <c r="A1169" s="81">
        <v>1090</v>
      </c>
      <c r="B1169" s="90" t="s">
        <v>39</v>
      </c>
      <c r="C1169" s="92" t="s">
        <v>156</v>
      </c>
      <c r="D1169" s="84" t="s">
        <v>164</v>
      </c>
      <c r="E1169" s="84" t="s">
        <v>176</v>
      </c>
      <c r="F1169" s="82">
        <f t="shared" si="54"/>
        <v>224.00000000000003</v>
      </c>
      <c r="G1169" s="82">
        <v>0.56000000000000005</v>
      </c>
      <c r="H1169" s="83">
        <f t="shared" si="53"/>
        <v>61.040000000000006</v>
      </c>
      <c r="I1169" s="96"/>
      <c r="J1169" s="23">
        <f t="shared" si="52"/>
        <v>0</v>
      </c>
    </row>
    <row r="1170" spans="1:10" ht="13.05" customHeight="1" x14ac:dyDescent="0.3">
      <c r="A1170" s="81">
        <v>1090</v>
      </c>
      <c r="B1170" s="90" t="s">
        <v>39</v>
      </c>
      <c r="C1170" s="92" t="s">
        <v>157</v>
      </c>
      <c r="D1170" s="84" t="s">
        <v>164</v>
      </c>
      <c r="E1170" s="84" t="s">
        <v>176</v>
      </c>
      <c r="F1170" s="82">
        <f t="shared" si="54"/>
        <v>224.00000000000003</v>
      </c>
      <c r="G1170" s="82">
        <v>0.56000000000000005</v>
      </c>
      <c r="H1170" s="83">
        <f t="shared" si="53"/>
        <v>61.040000000000006</v>
      </c>
      <c r="I1170" s="96"/>
      <c r="J1170" s="23">
        <f t="shared" si="52"/>
        <v>0</v>
      </c>
    </row>
    <row r="1171" spans="1:10" ht="13.05" customHeight="1" x14ac:dyDescent="0.3">
      <c r="A1171" s="81">
        <v>1090</v>
      </c>
      <c r="B1171" s="90" t="s">
        <v>39</v>
      </c>
      <c r="C1171" s="92" t="s">
        <v>158</v>
      </c>
      <c r="D1171" s="84" t="s">
        <v>164</v>
      </c>
      <c r="E1171" s="84" t="s">
        <v>176</v>
      </c>
      <c r="F1171" s="82">
        <f t="shared" si="54"/>
        <v>224.00000000000003</v>
      </c>
      <c r="G1171" s="82">
        <v>0.56000000000000005</v>
      </c>
      <c r="H1171" s="83">
        <f t="shared" si="53"/>
        <v>61.040000000000006</v>
      </c>
      <c r="I1171" s="96"/>
      <c r="J1171" s="23">
        <f t="shared" si="52"/>
        <v>0</v>
      </c>
    </row>
    <row r="1172" spans="1:10" ht="13.05" customHeight="1" x14ac:dyDescent="0.3">
      <c r="A1172" s="81">
        <v>1090</v>
      </c>
      <c r="B1172" s="90" t="s">
        <v>39</v>
      </c>
      <c r="C1172" s="92" t="s">
        <v>159</v>
      </c>
      <c r="D1172" s="84" t="s">
        <v>164</v>
      </c>
      <c r="E1172" s="84" t="s">
        <v>176</v>
      </c>
      <c r="F1172" s="82">
        <f t="shared" si="54"/>
        <v>224.00000000000003</v>
      </c>
      <c r="G1172" s="82">
        <v>0.56000000000000005</v>
      </c>
      <c r="H1172" s="83">
        <f t="shared" si="53"/>
        <v>61.040000000000006</v>
      </c>
      <c r="I1172" s="96"/>
      <c r="J1172" s="23">
        <f t="shared" si="52"/>
        <v>0</v>
      </c>
    </row>
    <row r="1173" spans="1:10" ht="13.05" customHeight="1" x14ac:dyDescent="0.3">
      <c r="A1173" s="81">
        <v>1090</v>
      </c>
      <c r="B1173" s="90" t="s">
        <v>39</v>
      </c>
      <c r="C1173" s="92" t="s">
        <v>160</v>
      </c>
      <c r="D1173" s="84" t="s">
        <v>164</v>
      </c>
      <c r="E1173" s="84" t="s">
        <v>176</v>
      </c>
      <c r="F1173" s="82">
        <f t="shared" si="54"/>
        <v>224.00000000000003</v>
      </c>
      <c r="G1173" s="82">
        <v>0.56000000000000005</v>
      </c>
      <c r="H1173" s="83">
        <f t="shared" si="53"/>
        <v>61.040000000000006</v>
      </c>
      <c r="I1173" s="96"/>
      <c r="J1173" s="23">
        <f t="shared" si="52"/>
        <v>0</v>
      </c>
    </row>
    <row r="1174" spans="1:10" ht="13.05" customHeight="1" x14ac:dyDescent="0.3">
      <c r="A1174" s="81">
        <v>1090</v>
      </c>
      <c r="B1174" s="90" t="s">
        <v>39</v>
      </c>
      <c r="C1174" s="92" t="s">
        <v>344</v>
      </c>
      <c r="D1174" s="84" t="s">
        <v>164</v>
      </c>
      <c r="E1174" s="84" t="s">
        <v>176</v>
      </c>
      <c r="F1174" s="82">
        <f t="shared" si="54"/>
        <v>224.00000000000003</v>
      </c>
      <c r="G1174" s="82">
        <v>0.56000000000000005</v>
      </c>
      <c r="H1174" s="83">
        <f t="shared" si="53"/>
        <v>61.040000000000006</v>
      </c>
      <c r="I1174" s="96"/>
      <c r="J1174" s="23">
        <f t="shared" si="52"/>
        <v>0</v>
      </c>
    </row>
    <row r="1175" spans="1:10" ht="13.05" customHeight="1" x14ac:dyDescent="0.3">
      <c r="A1175" s="81">
        <v>1090</v>
      </c>
      <c r="B1175" s="90" t="s">
        <v>39</v>
      </c>
      <c r="C1175" s="92" t="s">
        <v>155</v>
      </c>
      <c r="D1175" s="81" t="s">
        <v>165</v>
      </c>
      <c r="E1175" s="81">
        <v>300</v>
      </c>
      <c r="F1175" s="82">
        <f t="shared" si="54"/>
        <v>222</v>
      </c>
      <c r="G1175" s="82">
        <v>0.74</v>
      </c>
      <c r="H1175" s="83">
        <f t="shared" si="53"/>
        <v>80.66</v>
      </c>
      <c r="I1175" s="96"/>
      <c r="J1175" s="23">
        <f t="shared" si="52"/>
        <v>0</v>
      </c>
    </row>
    <row r="1176" spans="1:10" ht="13.05" customHeight="1" x14ac:dyDescent="0.3">
      <c r="A1176" s="81">
        <v>1090</v>
      </c>
      <c r="B1176" s="90" t="s">
        <v>39</v>
      </c>
      <c r="C1176" s="92" t="s">
        <v>156</v>
      </c>
      <c r="D1176" s="81" t="s">
        <v>165</v>
      </c>
      <c r="E1176" s="81">
        <v>300</v>
      </c>
      <c r="F1176" s="82">
        <f t="shared" si="54"/>
        <v>222</v>
      </c>
      <c r="G1176" s="82">
        <v>0.74</v>
      </c>
      <c r="H1176" s="83">
        <f t="shared" si="53"/>
        <v>80.66</v>
      </c>
      <c r="I1176" s="96"/>
      <c r="J1176" s="23">
        <f t="shared" ref="J1176:J1212" si="55">I1176*G1176</f>
        <v>0</v>
      </c>
    </row>
    <row r="1177" spans="1:10" ht="13.05" customHeight="1" x14ac:dyDescent="0.3">
      <c r="A1177" s="81">
        <v>1090</v>
      </c>
      <c r="B1177" s="90" t="s">
        <v>39</v>
      </c>
      <c r="C1177" s="92" t="s">
        <v>157</v>
      </c>
      <c r="D1177" s="81" t="s">
        <v>165</v>
      </c>
      <c r="E1177" s="81">
        <v>300</v>
      </c>
      <c r="F1177" s="82">
        <f t="shared" si="54"/>
        <v>222</v>
      </c>
      <c r="G1177" s="82">
        <v>0.74</v>
      </c>
      <c r="H1177" s="83">
        <f t="shared" ref="H1177:H1212" si="56">G1177*109</f>
        <v>80.66</v>
      </c>
      <c r="I1177" s="96"/>
      <c r="J1177" s="23">
        <f t="shared" si="55"/>
        <v>0</v>
      </c>
    </row>
    <row r="1178" spans="1:10" ht="13.05" customHeight="1" x14ac:dyDescent="0.3">
      <c r="A1178" s="81">
        <v>1090</v>
      </c>
      <c r="B1178" s="90" t="s">
        <v>39</v>
      </c>
      <c r="C1178" s="92" t="s">
        <v>158</v>
      </c>
      <c r="D1178" s="81" t="s">
        <v>165</v>
      </c>
      <c r="E1178" s="81">
        <v>300</v>
      </c>
      <c r="F1178" s="82">
        <f t="shared" ref="F1178:F1212" si="57">G1178*E1178</f>
        <v>222</v>
      </c>
      <c r="G1178" s="82">
        <v>0.74</v>
      </c>
      <c r="H1178" s="83">
        <f t="shared" si="56"/>
        <v>80.66</v>
      </c>
      <c r="I1178" s="96"/>
      <c r="J1178" s="23">
        <f t="shared" si="55"/>
        <v>0</v>
      </c>
    </row>
    <row r="1179" spans="1:10" ht="13.05" customHeight="1" x14ac:dyDescent="0.3">
      <c r="A1179" s="81">
        <v>1090</v>
      </c>
      <c r="B1179" s="90" t="s">
        <v>39</v>
      </c>
      <c r="C1179" s="92" t="s">
        <v>159</v>
      </c>
      <c r="D1179" s="81" t="s">
        <v>165</v>
      </c>
      <c r="E1179" s="81">
        <v>300</v>
      </c>
      <c r="F1179" s="82">
        <f t="shared" si="57"/>
        <v>222</v>
      </c>
      <c r="G1179" s="82">
        <v>0.74</v>
      </c>
      <c r="H1179" s="83">
        <f t="shared" si="56"/>
        <v>80.66</v>
      </c>
      <c r="I1179" s="96"/>
      <c r="J1179" s="23">
        <f t="shared" si="55"/>
        <v>0</v>
      </c>
    </row>
    <row r="1180" spans="1:10" ht="13.05" customHeight="1" x14ac:dyDescent="0.3">
      <c r="A1180" s="81">
        <v>1090</v>
      </c>
      <c r="B1180" s="90" t="s">
        <v>39</v>
      </c>
      <c r="C1180" s="92" t="s">
        <v>160</v>
      </c>
      <c r="D1180" s="81" t="s">
        <v>165</v>
      </c>
      <c r="E1180" s="81">
        <v>300</v>
      </c>
      <c r="F1180" s="82">
        <f t="shared" si="57"/>
        <v>222</v>
      </c>
      <c r="G1180" s="82">
        <v>0.74</v>
      </c>
      <c r="H1180" s="83">
        <f t="shared" si="56"/>
        <v>80.66</v>
      </c>
      <c r="I1180" s="96"/>
      <c r="J1180" s="23">
        <f t="shared" si="55"/>
        <v>0</v>
      </c>
    </row>
    <row r="1181" spans="1:10" ht="13.05" customHeight="1" x14ac:dyDescent="0.3">
      <c r="A1181" s="81">
        <v>1090</v>
      </c>
      <c r="B1181" s="90" t="s">
        <v>39</v>
      </c>
      <c r="C1181" s="92" t="s">
        <v>344</v>
      </c>
      <c r="D1181" s="81" t="s">
        <v>165</v>
      </c>
      <c r="E1181" s="81">
        <v>300</v>
      </c>
      <c r="F1181" s="82">
        <f t="shared" si="57"/>
        <v>222</v>
      </c>
      <c r="G1181" s="82">
        <v>0.74</v>
      </c>
      <c r="H1181" s="83">
        <f t="shared" si="56"/>
        <v>80.66</v>
      </c>
      <c r="I1181" s="96"/>
      <c r="J1181" s="23">
        <f t="shared" si="55"/>
        <v>0</v>
      </c>
    </row>
    <row r="1182" spans="1:10" ht="13.05" customHeight="1" x14ac:dyDescent="0.3">
      <c r="A1182" s="81">
        <v>1090</v>
      </c>
      <c r="B1182" s="90" t="s">
        <v>39</v>
      </c>
      <c r="C1182" s="92" t="s">
        <v>155</v>
      </c>
      <c r="D1182" s="84" t="s">
        <v>166</v>
      </c>
      <c r="E1182" s="81">
        <v>200</v>
      </c>
      <c r="F1182" s="82">
        <f t="shared" si="57"/>
        <v>194</v>
      </c>
      <c r="G1182" s="82">
        <v>0.97</v>
      </c>
      <c r="H1182" s="83">
        <f t="shared" si="56"/>
        <v>105.73</v>
      </c>
      <c r="I1182" s="96"/>
      <c r="J1182" s="23">
        <f t="shared" si="55"/>
        <v>0</v>
      </c>
    </row>
    <row r="1183" spans="1:10" ht="13.05" customHeight="1" x14ac:dyDescent="0.3">
      <c r="A1183" s="81">
        <v>1090</v>
      </c>
      <c r="B1183" s="90" t="s">
        <v>39</v>
      </c>
      <c r="C1183" s="92" t="s">
        <v>156</v>
      </c>
      <c r="D1183" s="84" t="s">
        <v>166</v>
      </c>
      <c r="E1183" s="81">
        <v>200</v>
      </c>
      <c r="F1183" s="82">
        <f t="shared" si="57"/>
        <v>194</v>
      </c>
      <c r="G1183" s="82">
        <v>0.97</v>
      </c>
      <c r="H1183" s="83">
        <f t="shared" si="56"/>
        <v>105.73</v>
      </c>
      <c r="I1183" s="96"/>
      <c r="J1183" s="23">
        <f t="shared" si="55"/>
        <v>0</v>
      </c>
    </row>
    <row r="1184" spans="1:10" ht="13.05" customHeight="1" x14ac:dyDescent="0.3">
      <c r="A1184" s="81">
        <v>1090</v>
      </c>
      <c r="B1184" s="90" t="s">
        <v>39</v>
      </c>
      <c r="C1184" s="92" t="s">
        <v>157</v>
      </c>
      <c r="D1184" s="84" t="s">
        <v>166</v>
      </c>
      <c r="E1184" s="81">
        <v>200</v>
      </c>
      <c r="F1184" s="82">
        <f t="shared" si="57"/>
        <v>194</v>
      </c>
      <c r="G1184" s="82">
        <v>0.97</v>
      </c>
      <c r="H1184" s="83">
        <f t="shared" si="56"/>
        <v>105.73</v>
      </c>
      <c r="I1184" s="96"/>
      <c r="J1184" s="23">
        <f t="shared" si="55"/>
        <v>0</v>
      </c>
    </row>
    <row r="1185" spans="1:10" ht="13.05" customHeight="1" x14ac:dyDescent="0.3">
      <c r="A1185" s="81">
        <v>1090</v>
      </c>
      <c r="B1185" s="90" t="s">
        <v>39</v>
      </c>
      <c r="C1185" s="92" t="s">
        <v>158</v>
      </c>
      <c r="D1185" s="84" t="s">
        <v>166</v>
      </c>
      <c r="E1185" s="81">
        <v>200</v>
      </c>
      <c r="F1185" s="82">
        <f t="shared" si="57"/>
        <v>194</v>
      </c>
      <c r="G1185" s="82">
        <v>0.97</v>
      </c>
      <c r="H1185" s="83">
        <f t="shared" si="56"/>
        <v>105.73</v>
      </c>
      <c r="I1185" s="96"/>
      <c r="J1185" s="23">
        <f t="shared" si="55"/>
        <v>0</v>
      </c>
    </row>
    <row r="1186" spans="1:10" ht="13.05" customHeight="1" x14ac:dyDescent="0.3">
      <c r="A1186" s="81">
        <v>1090</v>
      </c>
      <c r="B1186" s="90" t="s">
        <v>39</v>
      </c>
      <c r="C1186" s="92" t="s">
        <v>159</v>
      </c>
      <c r="D1186" s="84" t="s">
        <v>166</v>
      </c>
      <c r="E1186" s="81">
        <v>200</v>
      </c>
      <c r="F1186" s="82">
        <f t="shared" si="57"/>
        <v>194</v>
      </c>
      <c r="G1186" s="82">
        <v>0.97</v>
      </c>
      <c r="H1186" s="83">
        <f t="shared" si="56"/>
        <v>105.73</v>
      </c>
      <c r="I1186" s="96"/>
      <c r="J1186" s="23">
        <f t="shared" si="55"/>
        <v>0</v>
      </c>
    </row>
    <row r="1187" spans="1:10" ht="13.05" customHeight="1" x14ac:dyDescent="0.3">
      <c r="A1187" s="81">
        <v>1090</v>
      </c>
      <c r="B1187" s="90" t="s">
        <v>39</v>
      </c>
      <c r="C1187" s="92" t="s">
        <v>160</v>
      </c>
      <c r="D1187" s="84" t="s">
        <v>166</v>
      </c>
      <c r="E1187" s="81">
        <v>200</v>
      </c>
      <c r="F1187" s="82">
        <f t="shared" si="57"/>
        <v>194</v>
      </c>
      <c r="G1187" s="82">
        <v>0.97</v>
      </c>
      <c r="H1187" s="83">
        <f t="shared" si="56"/>
        <v>105.73</v>
      </c>
      <c r="I1187" s="96"/>
      <c r="J1187" s="23">
        <f t="shared" si="55"/>
        <v>0</v>
      </c>
    </row>
    <row r="1188" spans="1:10" ht="13.05" customHeight="1" x14ac:dyDescent="0.3">
      <c r="A1188" s="81">
        <v>1090</v>
      </c>
      <c r="B1188" s="90" t="s">
        <v>39</v>
      </c>
      <c r="C1188" s="92" t="s">
        <v>344</v>
      </c>
      <c r="D1188" s="84" t="s">
        <v>166</v>
      </c>
      <c r="E1188" s="81">
        <v>200</v>
      </c>
      <c r="F1188" s="82">
        <f t="shared" si="57"/>
        <v>194</v>
      </c>
      <c r="G1188" s="82">
        <v>0.97</v>
      </c>
      <c r="H1188" s="83">
        <f t="shared" si="56"/>
        <v>105.73</v>
      </c>
      <c r="I1188" s="96"/>
      <c r="J1188" s="23">
        <f t="shared" si="55"/>
        <v>0</v>
      </c>
    </row>
    <row r="1189" spans="1:10" ht="13.05" customHeight="1" x14ac:dyDescent="0.3">
      <c r="A1189" s="81">
        <v>1090</v>
      </c>
      <c r="B1189" s="90" t="s">
        <v>39</v>
      </c>
      <c r="C1189" s="92" t="s">
        <v>155</v>
      </c>
      <c r="D1189" s="84" t="s">
        <v>167</v>
      </c>
      <c r="E1189" s="81">
        <v>150</v>
      </c>
      <c r="F1189" s="82">
        <f t="shared" si="57"/>
        <v>165</v>
      </c>
      <c r="G1189" s="82">
        <v>1.1000000000000001</v>
      </c>
      <c r="H1189" s="83">
        <f t="shared" si="56"/>
        <v>119.9</v>
      </c>
      <c r="I1189" s="96"/>
      <c r="J1189" s="23">
        <f t="shared" si="55"/>
        <v>0</v>
      </c>
    </row>
    <row r="1190" spans="1:10" ht="13.05" customHeight="1" x14ac:dyDescent="0.3">
      <c r="A1190" s="81">
        <v>1090</v>
      </c>
      <c r="B1190" s="90" t="s">
        <v>39</v>
      </c>
      <c r="C1190" s="92" t="s">
        <v>156</v>
      </c>
      <c r="D1190" s="84" t="s">
        <v>167</v>
      </c>
      <c r="E1190" s="81">
        <v>150</v>
      </c>
      <c r="F1190" s="82">
        <f t="shared" si="57"/>
        <v>165</v>
      </c>
      <c r="G1190" s="82">
        <v>1.1000000000000001</v>
      </c>
      <c r="H1190" s="83">
        <f t="shared" si="56"/>
        <v>119.9</v>
      </c>
      <c r="I1190" s="96"/>
      <c r="J1190" s="23">
        <f t="shared" si="55"/>
        <v>0</v>
      </c>
    </row>
    <row r="1191" spans="1:10" ht="13.05" customHeight="1" x14ac:dyDescent="0.3">
      <c r="A1191" s="81">
        <v>1090</v>
      </c>
      <c r="B1191" s="90" t="s">
        <v>39</v>
      </c>
      <c r="C1191" s="92" t="s">
        <v>157</v>
      </c>
      <c r="D1191" s="84" t="s">
        <v>167</v>
      </c>
      <c r="E1191" s="81">
        <v>150</v>
      </c>
      <c r="F1191" s="82">
        <f t="shared" si="57"/>
        <v>165</v>
      </c>
      <c r="G1191" s="82">
        <v>1.1000000000000001</v>
      </c>
      <c r="H1191" s="83">
        <f t="shared" si="56"/>
        <v>119.9</v>
      </c>
      <c r="I1191" s="96"/>
      <c r="J1191" s="23">
        <f t="shared" si="55"/>
        <v>0</v>
      </c>
    </row>
    <row r="1192" spans="1:10" ht="13.05" customHeight="1" x14ac:dyDescent="0.3">
      <c r="A1192" s="81">
        <v>1090</v>
      </c>
      <c r="B1192" s="90" t="s">
        <v>39</v>
      </c>
      <c r="C1192" s="92" t="s">
        <v>158</v>
      </c>
      <c r="D1192" s="84" t="s">
        <v>167</v>
      </c>
      <c r="E1192" s="81">
        <v>150</v>
      </c>
      <c r="F1192" s="82">
        <f t="shared" si="57"/>
        <v>165</v>
      </c>
      <c r="G1192" s="82">
        <v>1.1000000000000001</v>
      </c>
      <c r="H1192" s="83">
        <f t="shared" si="56"/>
        <v>119.9</v>
      </c>
      <c r="I1192" s="96"/>
      <c r="J1192" s="23">
        <f t="shared" si="55"/>
        <v>0</v>
      </c>
    </row>
    <row r="1193" spans="1:10" ht="13.05" customHeight="1" x14ac:dyDescent="0.3">
      <c r="A1193" s="81">
        <v>1090</v>
      </c>
      <c r="B1193" s="90" t="s">
        <v>39</v>
      </c>
      <c r="C1193" s="92" t="s">
        <v>159</v>
      </c>
      <c r="D1193" s="84" t="s">
        <v>167</v>
      </c>
      <c r="E1193" s="81">
        <v>150</v>
      </c>
      <c r="F1193" s="82">
        <f t="shared" si="57"/>
        <v>165</v>
      </c>
      <c r="G1193" s="82">
        <v>1.1000000000000001</v>
      </c>
      <c r="H1193" s="83">
        <f t="shared" si="56"/>
        <v>119.9</v>
      </c>
      <c r="I1193" s="96"/>
      <c r="J1193" s="23">
        <f t="shared" si="55"/>
        <v>0</v>
      </c>
    </row>
    <row r="1194" spans="1:10" ht="13.05" customHeight="1" x14ac:dyDescent="0.3">
      <c r="A1194" s="81">
        <v>1090</v>
      </c>
      <c r="B1194" s="90" t="s">
        <v>39</v>
      </c>
      <c r="C1194" s="92" t="s">
        <v>160</v>
      </c>
      <c r="D1194" s="84" t="s">
        <v>167</v>
      </c>
      <c r="E1194" s="81">
        <v>150</v>
      </c>
      <c r="F1194" s="82">
        <f t="shared" si="57"/>
        <v>165</v>
      </c>
      <c r="G1194" s="82">
        <v>1.1000000000000001</v>
      </c>
      <c r="H1194" s="83">
        <f t="shared" si="56"/>
        <v>119.9</v>
      </c>
      <c r="I1194" s="96"/>
      <c r="J1194" s="23">
        <f t="shared" si="55"/>
        <v>0</v>
      </c>
    </row>
    <row r="1195" spans="1:10" ht="13.05" customHeight="1" x14ac:dyDescent="0.3">
      <c r="A1195" s="81">
        <v>1090</v>
      </c>
      <c r="B1195" s="90" t="s">
        <v>39</v>
      </c>
      <c r="C1195" s="92" t="s">
        <v>344</v>
      </c>
      <c r="D1195" s="84" t="s">
        <v>167</v>
      </c>
      <c r="E1195" s="81">
        <v>150</v>
      </c>
      <c r="F1195" s="82">
        <f t="shared" si="57"/>
        <v>165</v>
      </c>
      <c r="G1195" s="82">
        <v>1.1000000000000001</v>
      </c>
      <c r="H1195" s="83">
        <f t="shared" si="56"/>
        <v>119.9</v>
      </c>
      <c r="I1195" s="96"/>
      <c r="J1195" s="23">
        <f t="shared" si="55"/>
        <v>0</v>
      </c>
    </row>
    <row r="1196" spans="1:10" ht="13.05" customHeight="1" x14ac:dyDescent="0.3">
      <c r="A1196" s="81">
        <v>1090</v>
      </c>
      <c r="B1196" s="90" t="s">
        <v>345</v>
      </c>
      <c r="C1196" s="92" t="s">
        <v>346</v>
      </c>
      <c r="D1196" s="84" t="s">
        <v>164</v>
      </c>
      <c r="E1196" s="84" t="s">
        <v>176</v>
      </c>
      <c r="F1196" s="82">
        <f t="shared" si="57"/>
        <v>231.99999999999997</v>
      </c>
      <c r="G1196" s="82">
        <v>0.57999999999999996</v>
      </c>
      <c r="H1196" s="83">
        <f t="shared" si="56"/>
        <v>63.22</v>
      </c>
      <c r="I1196" s="96"/>
      <c r="J1196" s="23">
        <f t="shared" si="55"/>
        <v>0</v>
      </c>
    </row>
    <row r="1197" spans="1:10" ht="13.05" customHeight="1" x14ac:dyDescent="0.3">
      <c r="A1197" s="81">
        <v>1090</v>
      </c>
      <c r="B1197" s="90" t="s">
        <v>345</v>
      </c>
      <c r="C1197" s="92" t="s">
        <v>347</v>
      </c>
      <c r="D1197" s="84" t="s">
        <v>164</v>
      </c>
      <c r="E1197" s="84" t="s">
        <v>176</v>
      </c>
      <c r="F1197" s="82">
        <f t="shared" si="57"/>
        <v>231.99999999999997</v>
      </c>
      <c r="G1197" s="82">
        <v>0.57999999999999996</v>
      </c>
      <c r="H1197" s="83">
        <f t="shared" si="56"/>
        <v>63.22</v>
      </c>
      <c r="I1197" s="96"/>
      <c r="J1197" s="23">
        <f t="shared" si="55"/>
        <v>0</v>
      </c>
    </row>
    <row r="1198" spans="1:10" ht="13.05" customHeight="1" x14ac:dyDescent="0.3">
      <c r="A1198" s="81">
        <v>1090</v>
      </c>
      <c r="B1198" s="90" t="s">
        <v>345</v>
      </c>
      <c r="C1198" s="92" t="s">
        <v>348</v>
      </c>
      <c r="D1198" s="84" t="s">
        <v>164</v>
      </c>
      <c r="E1198" s="84" t="s">
        <v>176</v>
      </c>
      <c r="F1198" s="82">
        <f t="shared" si="57"/>
        <v>231.99999999999997</v>
      </c>
      <c r="G1198" s="82">
        <v>0.57999999999999996</v>
      </c>
      <c r="H1198" s="83">
        <f t="shared" si="56"/>
        <v>63.22</v>
      </c>
      <c r="I1198" s="96"/>
      <c r="J1198" s="23">
        <f t="shared" si="55"/>
        <v>0</v>
      </c>
    </row>
    <row r="1199" spans="1:10" ht="13.05" customHeight="1" x14ac:dyDescent="0.3">
      <c r="A1199" s="81">
        <v>1090</v>
      </c>
      <c r="B1199" s="90" t="s">
        <v>345</v>
      </c>
      <c r="C1199" s="92" t="s">
        <v>346</v>
      </c>
      <c r="D1199" s="81" t="s">
        <v>165</v>
      </c>
      <c r="E1199" s="81">
        <v>300</v>
      </c>
      <c r="F1199" s="82">
        <f t="shared" si="57"/>
        <v>231</v>
      </c>
      <c r="G1199" s="82">
        <v>0.77</v>
      </c>
      <c r="H1199" s="83">
        <f t="shared" si="56"/>
        <v>83.93</v>
      </c>
      <c r="I1199" s="96"/>
      <c r="J1199" s="23">
        <f t="shared" si="55"/>
        <v>0</v>
      </c>
    </row>
    <row r="1200" spans="1:10" ht="13.05" customHeight="1" x14ac:dyDescent="0.3">
      <c r="A1200" s="81">
        <v>1090</v>
      </c>
      <c r="B1200" s="90" t="s">
        <v>345</v>
      </c>
      <c r="C1200" s="92" t="s">
        <v>347</v>
      </c>
      <c r="D1200" s="81" t="s">
        <v>165</v>
      </c>
      <c r="E1200" s="81">
        <v>300</v>
      </c>
      <c r="F1200" s="82">
        <f t="shared" si="57"/>
        <v>231</v>
      </c>
      <c r="G1200" s="82">
        <v>0.77</v>
      </c>
      <c r="H1200" s="83">
        <f t="shared" si="56"/>
        <v>83.93</v>
      </c>
      <c r="I1200" s="96"/>
      <c r="J1200" s="23">
        <f t="shared" si="55"/>
        <v>0</v>
      </c>
    </row>
    <row r="1201" spans="1:10" ht="13.05" customHeight="1" x14ac:dyDescent="0.3">
      <c r="A1201" s="81">
        <v>1090</v>
      </c>
      <c r="B1201" s="90" t="s">
        <v>345</v>
      </c>
      <c r="C1201" s="92" t="s">
        <v>348</v>
      </c>
      <c r="D1201" s="81" t="s">
        <v>165</v>
      </c>
      <c r="E1201" s="81">
        <v>300</v>
      </c>
      <c r="F1201" s="82">
        <f t="shared" si="57"/>
        <v>231</v>
      </c>
      <c r="G1201" s="82">
        <v>0.77</v>
      </c>
      <c r="H1201" s="83">
        <f t="shared" si="56"/>
        <v>83.93</v>
      </c>
      <c r="I1201" s="96"/>
      <c r="J1201" s="23">
        <f t="shared" si="55"/>
        <v>0</v>
      </c>
    </row>
    <row r="1202" spans="1:10" ht="13.05" customHeight="1" x14ac:dyDescent="0.3">
      <c r="A1202" s="81">
        <v>1090</v>
      </c>
      <c r="B1202" s="90" t="s">
        <v>345</v>
      </c>
      <c r="C1202" s="92" t="s">
        <v>346</v>
      </c>
      <c r="D1202" s="84" t="s">
        <v>166</v>
      </c>
      <c r="E1202" s="81">
        <v>200</v>
      </c>
      <c r="F1202" s="82">
        <f t="shared" si="57"/>
        <v>196</v>
      </c>
      <c r="G1202" s="82">
        <v>0.98</v>
      </c>
      <c r="H1202" s="83">
        <f t="shared" si="56"/>
        <v>106.82</v>
      </c>
      <c r="I1202" s="96"/>
      <c r="J1202" s="23">
        <f t="shared" si="55"/>
        <v>0</v>
      </c>
    </row>
    <row r="1203" spans="1:10" ht="13.05" customHeight="1" x14ac:dyDescent="0.3">
      <c r="A1203" s="81">
        <v>1090</v>
      </c>
      <c r="B1203" s="90" t="s">
        <v>345</v>
      </c>
      <c r="C1203" s="92" t="s">
        <v>347</v>
      </c>
      <c r="D1203" s="84" t="s">
        <v>166</v>
      </c>
      <c r="E1203" s="81">
        <v>200</v>
      </c>
      <c r="F1203" s="82">
        <f t="shared" si="57"/>
        <v>196</v>
      </c>
      <c r="G1203" s="82">
        <v>0.98</v>
      </c>
      <c r="H1203" s="83">
        <f t="shared" si="56"/>
        <v>106.82</v>
      </c>
      <c r="I1203" s="96"/>
      <c r="J1203" s="23">
        <f t="shared" si="55"/>
        <v>0</v>
      </c>
    </row>
    <row r="1204" spans="1:10" ht="13.05" customHeight="1" x14ac:dyDescent="0.3">
      <c r="A1204" s="81">
        <v>1090</v>
      </c>
      <c r="B1204" s="90" t="s">
        <v>345</v>
      </c>
      <c r="C1204" s="92" t="s">
        <v>348</v>
      </c>
      <c r="D1204" s="84" t="s">
        <v>166</v>
      </c>
      <c r="E1204" s="81">
        <v>200</v>
      </c>
      <c r="F1204" s="82">
        <f t="shared" si="57"/>
        <v>196</v>
      </c>
      <c r="G1204" s="82">
        <v>0.98</v>
      </c>
      <c r="H1204" s="83">
        <f t="shared" si="56"/>
        <v>106.82</v>
      </c>
      <c r="I1204" s="96"/>
      <c r="J1204" s="23">
        <f t="shared" si="55"/>
        <v>0</v>
      </c>
    </row>
    <row r="1205" spans="1:10" ht="13.05" customHeight="1" x14ac:dyDescent="0.3">
      <c r="A1205" s="81">
        <v>1090</v>
      </c>
      <c r="B1205" s="90" t="s">
        <v>345</v>
      </c>
      <c r="C1205" s="92" t="s">
        <v>346</v>
      </c>
      <c r="D1205" s="84" t="s">
        <v>167</v>
      </c>
      <c r="E1205" s="81">
        <v>150</v>
      </c>
      <c r="F1205" s="82">
        <f t="shared" si="57"/>
        <v>172.5</v>
      </c>
      <c r="G1205" s="82">
        <v>1.1499999999999999</v>
      </c>
      <c r="H1205" s="83">
        <f t="shared" si="56"/>
        <v>125.35</v>
      </c>
      <c r="I1205" s="96"/>
      <c r="J1205" s="23">
        <f t="shared" si="55"/>
        <v>0</v>
      </c>
    </row>
    <row r="1206" spans="1:10" ht="13.05" customHeight="1" x14ac:dyDescent="0.3">
      <c r="A1206" s="81">
        <v>1090</v>
      </c>
      <c r="B1206" s="90" t="s">
        <v>345</v>
      </c>
      <c r="C1206" s="92" t="s">
        <v>347</v>
      </c>
      <c r="D1206" s="84" t="s">
        <v>167</v>
      </c>
      <c r="E1206" s="81">
        <v>150</v>
      </c>
      <c r="F1206" s="82">
        <f t="shared" si="57"/>
        <v>172.5</v>
      </c>
      <c r="G1206" s="82">
        <v>1.1499999999999999</v>
      </c>
      <c r="H1206" s="83">
        <f t="shared" si="56"/>
        <v>125.35</v>
      </c>
      <c r="I1206" s="96"/>
      <c r="J1206" s="23">
        <f t="shared" si="55"/>
        <v>0</v>
      </c>
    </row>
    <row r="1207" spans="1:10" ht="13.05" customHeight="1" x14ac:dyDescent="0.3">
      <c r="A1207" s="81">
        <v>1090</v>
      </c>
      <c r="B1207" s="90" t="s">
        <v>345</v>
      </c>
      <c r="C1207" s="92" t="s">
        <v>348</v>
      </c>
      <c r="D1207" s="84" t="s">
        <v>167</v>
      </c>
      <c r="E1207" s="81">
        <v>150</v>
      </c>
      <c r="F1207" s="82">
        <f t="shared" si="57"/>
        <v>172.5</v>
      </c>
      <c r="G1207" s="82">
        <v>1.1499999999999999</v>
      </c>
      <c r="H1207" s="83">
        <f t="shared" si="56"/>
        <v>125.35</v>
      </c>
      <c r="I1207" s="96"/>
      <c r="J1207" s="23">
        <f t="shared" si="55"/>
        <v>0</v>
      </c>
    </row>
    <row r="1208" spans="1:10" ht="13.05" customHeight="1" x14ac:dyDescent="0.3">
      <c r="A1208" s="81">
        <v>1090</v>
      </c>
      <c r="B1208" s="90" t="s">
        <v>349</v>
      </c>
      <c r="C1208" s="92" t="s">
        <v>350</v>
      </c>
      <c r="D1208" s="84" t="s">
        <v>164</v>
      </c>
      <c r="E1208" s="84" t="s">
        <v>176</v>
      </c>
      <c r="F1208" s="82">
        <f t="shared" si="57"/>
        <v>231.99999999999997</v>
      </c>
      <c r="G1208" s="82">
        <v>0.57999999999999996</v>
      </c>
      <c r="H1208" s="83">
        <f t="shared" si="56"/>
        <v>63.22</v>
      </c>
      <c r="I1208" s="96"/>
      <c r="J1208" s="23">
        <f t="shared" si="55"/>
        <v>0</v>
      </c>
    </row>
    <row r="1209" spans="1:10" ht="13.05" customHeight="1" x14ac:dyDescent="0.3">
      <c r="A1209" s="81">
        <v>1090</v>
      </c>
      <c r="B1209" s="90" t="s">
        <v>349</v>
      </c>
      <c r="C1209" s="92" t="s">
        <v>350</v>
      </c>
      <c r="D1209" s="81" t="s">
        <v>165</v>
      </c>
      <c r="E1209" s="81">
        <v>300</v>
      </c>
      <c r="F1209" s="82">
        <f t="shared" si="57"/>
        <v>231</v>
      </c>
      <c r="G1209" s="82">
        <v>0.77</v>
      </c>
      <c r="H1209" s="83">
        <f t="shared" si="56"/>
        <v>83.93</v>
      </c>
      <c r="I1209" s="96"/>
      <c r="J1209" s="23">
        <f t="shared" si="55"/>
        <v>0</v>
      </c>
    </row>
    <row r="1210" spans="1:10" ht="13.05" customHeight="1" x14ac:dyDescent="0.3">
      <c r="A1210" s="81">
        <v>1090</v>
      </c>
      <c r="B1210" s="90" t="s">
        <v>349</v>
      </c>
      <c r="C1210" s="92" t="s">
        <v>350</v>
      </c>
      <c r="D1210" s="84" t="s">
        <v>166</v>
      </c>
      <c r="E1210" s="81">
        <v>200</v>
      </c>
      <c r="F1210" s="82">
        <f t="shared" si="57"/>
        <v>196</v>
      </c>
      <c r="G1210" s="82">
        <v>0.98</v>
      </c>
      <c r="H1210" s="83">
        <f t="shared" si="56"/>
        <v>106.82</v>
      </c>
      <c r="I1210" s="96"/>
      <c r="J1210" s="23">
        <f t="shared" si="55"/>
        <v>0</v>
      </c>
    </row>
    <row r="1211" spans="1:10" ht="13.05" customHeight="1" x14ac:dyDescent="0.3">
      <c r="A1211" s="81">
        <v>1090</v>
      </c>
      <c r="B1211" s="90" t="s">
        <v>349</v>
      </c>
      <c r="C1211" s="92" t="s">
        <v>350</v>
      </c>
      <c r="D1211" s="84" t="s">
        <v>167</v>
      </c>
      <c r="E1211" s="81">
        <v>150</v>
      </c>
      <c r="F1211" s="82">
        <f t="shared" si="57"/>
        <v>168.00000000000003</v>
      </c>
      <c r="G1211" s="82">
        <v>1.1200000000000001</v>
      </c>
      <c r="H1211" s="83">
        <f t="shared" si="56"/>
        <v>122.08000000000001</v>
      </c>
      <c r="I1211" s="96"/>
      <c r="J1211" s="23">
        <f t="shared" si="55"/>
        <v>0</v>
      </c>
    </row>
    <row r="1212" spans="1:10" ht="13.05" customHeight="1" x14ac:dyDescent="0.3">
      <c r="A1212" s="81">
        <v>1090</v>
      </c>
      <c r="B1212" s="90" t="s">
        <v>349</v>
      </c>
      <c r="C1212" s="92" t="s">
        <v>350</v>
      </c>
      <c r="D1212" s="84" t="s">
        <v>168</v>
      </c>
      <c r="E1212" s="81">
        <v>125</v>
      </c>
      <c r="F1212" s="82">
        <f t="shared" si="57"/>
        <v>160</v>
      </c>
      <c r="G1212" s="82">
        <v>1.28</v>
      </c>
      <c r="H1212" s="83">
        <f t="shared" si="56"/>
        <v>139.52000000000001</v>
      </c>
      <c r="I1212" s="96"/>
      <c r="J1212" s="23">
        <f t="shared" si="55"/>
        <v>0</v>
      </c>
    </row>
    <row r="1213" spans="1:10" ht="13.05" customHeight="1" x14ac:dyDescent="0.3">
      <c r="A1213" s="85"/>
      <c r="B1213" s="86"/>
      <c r="C1213" s="86"/>
      <c r="D1213" s="86"/>
      <c r="E1213" s="86"/>
      <c r="F1213" s="86"/>
      <c r="G1213" s="86"/>
      <c r="H1213" s="86"/>
      <c r="I1213" s="87"/>
    </row>
  </sheetData>
  <autoFilter ref="A23:R1212" xr:uid="{A31E3D46-E1A2-4590-8014-57848E832084}">
    <filterColumn colId="0">
      <colorFilter dxfId="5" cellColor="0"/>
    </filterColumn>
    <filterColumn colId="1">
      <colorFilter dxfId="4" cellColor="0"/>
    </filterColumn>
  </autoFilter>
  <mergeCells count="6">
    <mergeCell ref="H15:I15"/>
    <mergeCell ref="A2:I2"/>
    <mergeCell ref="A3:I3"/>
    <mergeCell ref="A5:I5"/>
    <mergeCell ref="H14:I14"/>
    <mergeCell ref="C4:K4"/>
  </mergeCells>
  <phoneticPr fontId="37" type="noConversion"/>
  <conditionalFormatting sqref="A22">
    <cfRule type="duplicateValues" dxfId="3" priority="1"/>
    <cfRule type="duplicateValues" dxfId="2" priority="2" stopIfTrue="1"/>
    <cfRule type="duplicateValues" dxfId="1" priority="3" stopIfTrue="1"/>
    <cfRule type="duplicateValues" dxfId="0" priority="4" stopIfTrue="1"/>
  </conditionalFormatting>
  <hyperlinks>
    <hyperlink ref="C4" r:id="rId1" display="www.artemisplant.ru           " xr:uid="{2D24B9D6-B3C1-40AB-B69F-1833BB55F261}"/>
    <hyperlink ref="C24" r:id="rId2" xr:uid="{C5A906DB-2927-4DE9-B2FC-9CFB1FCED01D}"/>
    <hyperlink ref="C25" r:id="rId3" xr:uid="{3F42D17E-407F-42BB-AB51-CFD2D57A4675}"/>
    <hyperlink ref="C26" r:id="rId4" xr:uid="{A5873084-73A3-4A9C-ACEE-28CF9BC12E25}"/>
    <hyperlink ref="C27" r:id="rId5" xr:uid="{BEC5DC92-4C61-4CB4-A306-AED5631F3537}"/>
    <hyperlink ref="C28" r:id="rId6" xr:uid="{9613D73B-2222-4F5C-B937-2A90E9008E3B}"/>
    <hyperlink ref="C29" r:id="rId7" xr:uid="{5716098D-C7A0-4F10-94E2-C3D316B34970}"/>
    <hyperlink ref="C30" r:id="rId8" xr:uid="{2D1E0C57-4715-4FD5-9F69-C29AAB3E64A5}"/>
    <hyperlink ref="C31" r:id="rId9" xr:uid="{C4B1E543-CE1D-427B-85BD-F1C70FC5AFB0}"/>
    <hyperlink ref="C32" r:id="rId10" xr:uid="{14DBEB26-1D7B-4B06-AB8D-FB7814DB03D6}"/>
    <hyperlink ref="C33" r:id="rId11" xr:uid="{7BF5CAA2-4CE4-4414-B8E3-C4F57D6D9118}"/>
    <hyperlink ref="C34" r:id="rId12" xr:uid="{5C58C1A2-A635-49CC-8505-3FDDC082067F}"/>
    <hyperlink ref="C35" r:id="rId13" display="Chicane" xr:uid="{1C663759-6F01-4DD8-85ED-FBF40794DD68}"/>
    <hyperlink ref="C37" r:id="rId14" xr:uid="{AC2F1F60-76A5-45B3-B0A6-49F32A3A57FA}"/>
    <hyperlink ref="C38" r:id="rId15" xr:uid="{729AC571-3EED-49FD-9D8A-449276EFD30D}"/>
    <hyperlink ref="C40" r:id="rId16" xr:uid="{F1F3C8A0-A2BD-4B39-B46C-17B59C21747F}"/>
    <hyperlink ref="C39" r:id="rId17" xr:uid="{F00E5C7F-A711-4BF7-9A8B-EBB75268555E}"/>
    <hyperlink ref="C43" r:id="rId18" xr:uid="{7A55F376-CE8D-4E04-8370-D3BD903BFE11}"/>
    <hyperlink ref="C44" r:id="rId19" display="Chicane" xr:uid="{92F0CB00-2FCD-4CBE-B170-FC9231458CA6}"/>
    <hyperlink ref="C46" r:id="rId20" xr:uid="{85561885-6889-4E5B-9F29-91EF32F70CC7}"/>
    <hyperlink ref="C47" r:id="rId21" xr:uid="{97771C23-6980-4CC2-B5C4-1D9691ABDBE5}"/>
    <hyperlink ref="C49" r:id="rId22" xr:uid="{7A46AC9E-EA28-4C8A-862E-FD3227D303CA}"/>
    <hyperlink ref="C48" r:id="rId23" xr:uid="{C85A18CA-FD86-4C29-A03A-5F0D3C6037DA}"/>
    <hyperlink ref="C52" r:id="rId24" xr:uid="{42BC6ECB-B844-4C53-BA77-8FAC0C5187A2}"/>
    <hyperlink ref="C53" r:id="rId25" display="Chicane" xr:uid="{50FDF8ED-5770-4704-90F0-E596315F3534}"/>
    <hyperlink ref="C55" r:id="rId26" xr:uid="{09330641-A223-4FED-8161-0A8A348A2A30}"/>
    <hyperlink ref="C56" r:id="rId27" xr:uid="{A8520242-C622-4474-B57E-62D2E93AFD61}"/>
    <hyperlink ref="C58" r:id="rId28" xr:uid="{7E422F2A-6287-4B57-988C-F669354CBD30}"/>
    <hyperlink ref="C57" r:id="rId29" xr:uid="{0C33F848-C77D-451A-A46F-5DE7F8D56FB3}"/>
    <hyperlink ref="C61" r:id="rId30" xr:uid="{0694F4A3-20B7-4188-AB86-5883E911E84C}"/>
    <hyperlink ref="C62" r:id="rId31" display="Chicane" xr:uid="{20796415-B338-49A3-A68A-11DD8C694B35}"/>
    <hyperlink ref="C64" r:id="rId32" xr:uid="{771DB462-18A3-40E6-A443-F20EE025D488}"/>
    <hyperlink ref="C65" r:id="rId33" xr:uid="{CA426FC6-7CF2-4DA5-8641-F49C0D2FBE67}"/>
    <hyperlink ref="C67" r:id="rId34" xr:uid="{A7CB5AE9-21FD-45BB-A0DD-9587996F329E}"/>
    <hyperlink ref="C66" r:id="rId35" xr:uid="{F3296D2B-971B-47FD-A5E4-2DE4A18B0559}"/>
    <hyperlink ref="C70" r:id="rId36" xr:uid="{D458A812-E9AD-41B4-9085-2F4E99BC845C}"/>
    <hyperlink ref="C71" r:id="rId37" display="Chicane" xr:uid="{50F4A9A0-6411-4820-B6E6-4BFB22D75718}"/>
    <hyperlink ref="C73" r:id="rId38" xr:uid="{79F71750-D524-4FD6-82B7-3722EFA12B77}"/>
    <hyperlink ref="C74" r:id="rId39" xr:uid="{F4017220-B105-4BB6-8701-B3827D9D7625}"/>
    <hyperlink ref="C76" r:id="rId40" xr:uid="{90B6BA0D-C2E6-4FC1-ABCE-1F54875A1DD3}"/>
    <hyperlink ref="C75" r:id="rId41" xr:uid="{B043C407-F8AC-4BF8-855C-2E1C41D66785}"/>
    <hyperlink ref="C79" r:id="rId42" xr:uid="{8339EE3E-4E2E-44D2-B5B9-BA1D5D40B2B0}"/>
    <hyperlink ref="C80" r:id="rId43" xr:uid="{BC7765C4-0162-4129-A975-34D70CBD8B00}"/>
    <hyperlink ref="C81" r:id="rId44" xr:uid="{B659B1CC-971C-4B7E-85F1-9C99C5D97A57}"/>
    <hyperlink ref="C82" r:id="rId45" xr:uid="{A4300FBA-A1C4-40BB-AFEE-F7078817091A}"/>
    <hyperlink ref="C83" r:id="rId46" xr:uid="{CF07EA4E-072B-49A2-8B75-6DB7816CE828}"/>
    <hyperlink ref="C85" r:id="rId47" xr:uid="{6E28524E-A902-4637-B6B6-053A11C08592}"/>
    <hyperlink ref="C84" r:id="rId48" xr:uid="{0144D9BC-CC40-45E4-A92D-D333FBB8ABCA}"/>
    <hyperlink ref="C86" r:id="rId49" xr:uid="{E4CF27C4-3764-492E-8A8D-616F4DFDB953}"/>
    <hyperlink ref="C87" r:id="rId50" xr:uid="{F4DCCA1E-418C-4028-8E71-427330DC75E0}"/>
    <hyperlink ref="C88" r:id="rId51" xr:uid="{0D31EC35-C024-43A6-811A-681B3A748AEA}"/>
    <hyperlink ref="C89" r:id="rId52" xr:uid="{AA271564-15B4-402A-8C95-85D5B4897FB5}"/>
    <hyperlink ref="C90" r:id="rId53" xr:uid="{996BD8F5-1252-486D-AE11-4B4A4D088C51}"/>
    <hyperlink ref="C91" r:id="rId54" xr:uid="{7F353640-B3C5-42A5-85DA-4B7893577E8D}"/>
    <hyperlink ref="C92" r:id="rId55" xr:uid="{4BBB98F1-A0FB-421B-823A-529890B82C9D}"/>
    <hyperlink ref="C93" r:id="rId56" xr:uid="{506A90AF-3672-4787-8511-D3F85ACF6D77}"/>
    <hyperlink ref="C94" r:id="rId57" xr:uid="{7E1387A4-7AF9-4659-986C-30C3F37A87BE}"/>
    <hyperlink ref="C95" r:id="rId58" xr:uid="{E9C11722-0028-474F-9216-EEAFFB4C7123}"/>
    <hyperlink ref="C96" r:id="rId59" xr:uid="{FAA61676-7BBE-4EA9-A3E9-0509AAFF7C84}"/>
    <hyperlink ref="C97" r:id="rId60" xr:uid="{9F365E2A-0E9C-4DC7-956F-51068EA19D9D}"/>
    <hyperlink ref="C98" r:id="rId61" xr:uid="{F3A79E4C-5ACC-4D23-9EFD-243194A9A196}"/>
    <hyperlink ref="C99" r:id="rId62" xr:uid="{E9F071EC-6190-4B87-AF17-D2EA6AB3ECCA}"/>
    <hyperlink ref="C100" r:id="rId63" xr:uid="{CD3B90A2-5D96-4197-A4D6-53008F3F7A17}"/>
    <hyperlink ref="C101" r:id="rId64" xr:uid="{6501CC71-58C0-4F76-BFAD-95D8D9A9D915}"/>
    <hyperlink ref="C102" r:id="rId65" xr:uid="{6D2B0835-5850-486E-B3DE-07BF3E4432AC}"/>
    <hyperlink ref="C103" r:id="rId66" xr:uid="{52143E54-06CE-47FD-9705-131BA4B9E773}"/>
    <hyperlink ref="C104" r:id="rId67" xr:uid="{C12FC303-1F8E-4AEE-98DF-64BF14624893}"/>
    <hyperlink ref="C105" r:id="rId68" xr:uid="{EFEE6332-77E9-42BB-B006-F4EB22ECA8C2}"/>
    <hyperlink ref="C106" r:id="rId69" xr:uid="{56A5C2AD-A0D1-45CE-A3FE-4A678D1198BA}"/>
    <hyperlink ref="C107" r:id="rId70" xr:uid="{E60C3068-19A8-4581-8C7C-11E81D9B1CCE}"/>
    <hyperlink ref="C108" r:id="rId71" xr:uid="{170239F4-9D1A-4548-8CB6-1DD721EE463D}"/>
    <hyperlink ref="C109" r:id="rId72" xr:uid="{DC65A2E0-EF11-4F9A-8827-59CB0996439B}"/>
    <hyperlink ref="C110" r:id="rId73" xr:uid="{51F83BA3-260A-4114-BE98-00CA8DE60538}"/>
    <hyperlink ref="C111" r:id="rId74" xr:uid="{C3B1037B-EB78-47D3-BC1E-FF6702328548}"/>
    <hyperlink ref="C112" r:id="rId75" xr:uid="{6B2A24DB-49C5-4356-B839-AA09880E9621}"/>
    <hyperlink ref="C113" r:id="rId76" xr:uid="{E4E2EB84-0070-42E6-8E62-2A693644692B}"/>
    <hyperlink ref="C114" r:id="rId77" xr:uid="{F5B56311-1E7D-40BE-9B9E-2C5EC7BB6452}"/>
    <hyperlink ref="C115" r:id="rId78" xr:uid="{0BFABA0E-B55E-452A-9194-CC11FA8AD8C8}"/>
    <hyperlink ref="C116" r:id="rId79" xr:uid="{7826225E-8618-4C46-A962-6DE65A5C9939}"/>
    <hyperlink ref="C117" r:id="rId80" xr:uid="{41600440-411E-46E6-8112-3DD46E2F8A11}"/>
    <hyperlink ref="C118" r:id="rId81" xr:uid="{6A30ED64-D849-4043-9825-F687DC03C3E8}"/>
    <hyperlink ref="C119" r:id="rId82" xr:uid="{1092E8F4-DFE9-47A2-94EB-5A0FCCB34BF4}"/>
    <hyperlink ref="C120" r:id="rId83" xr:uid="{ECD1A567-D681-474F-B98B-F00898E42BF7}"/>
    <hyperlink ref="C121" r:id="rId84" xr:uid="{CE8D4829-7BD9-4257-B6D8-5A16B745BBA1}"/>
    <hyperlink ref="C122" r:id="rId85" xr:uid="{40C11FE2-43A2-40F0-9FA8-397E95195E2E}"/>
    <hyperlink ref="C123" r:id="rId86" xr:uid="{EAD53F39-4AAE-4A13-BFDF-0E1DFBB99DB4}"/>
    <hyperlink ref="C124" r:id="rId87" xr:uid="{E5D9A3B9-AE5C-4780-A9E8-570F17B79666}"/>
    <hyperlink ref="C125" r:id="rId88" xr:uid="{09BFB99C-CC5B-4B73-A6AC-2E6388ACAA88}"/>
    <hyperlink ref="C126" r:id="rId89" xr:uid="{833A3340-37E1-4EF7-B80F-17AB6189D9EC}"/>
    <hyperlink ref="C127" r:id="rId90" xr:uid="{4BDD2249-34C5-4758-953D-A63E2E8D7CE2}"/>
    <hyperlink ref="C128" r:id="rId91" xr:uid="{0D15E574-2C27-4E7D-A85C-56458707CD57}"/>
    <hyperlink ref="C129" r:id="rId92" xr:uid="{500B4B8A-D6BC-4FE9-AC4A-400926F04D8E}"/>
    <hyperlink ref="C130" r:id="rId93" xr:uid="{B9234DD4-81DF-4CCC-9710-8F1FE0473DA7}"/>
    <hyperlink ref="C131" r:id="rId94" xr:uid="{7CED9005-F0A0-4CE5-B72D-781ECAF0A62D}"/>
    <hyperlink ref="C132" r:id="rId95" xr:uid="{FA7DFC51-BAB6-4843-A525-4E5A62BCC651}"/>
    <hyperlink ref="C133" r:id="rId96" xr:uid="{73CF7BD5-0CD8-47FF-8DD1-643090C4A186}"/>
    <hyperlink ref="C134" r:id="rId97" xr:uid="{8177ACBA-11F5-4F23-97A1-AC2D07DD5FD5}"/>
    <hyperlink ref="C135" r:id="rId98" xr:uid="{149F778A-C13E-43EC-BCD5-B6573E920DAD}"/>
    <hyperlink ref="C137" r:id="rId99" xr:uid="{6A8E53FE-0133-4DF8-9234-9E4D3F4F0D15}"/>
    <hyperlink ref="C138" r:id="rId100" xr:uid="{657AF776-50AC-45AC-BE4D-AE9172121700}"/>
    <hyperlink ref="C140" r:id="rId101" xr:uid="{9447A126-CCFD-432C-A405-DC336EB59A63}"/>
    <hyperlink ref="C141" r:id="rId102" xr:uid="{D89CDAE5-90C9-4695-BD83-082519415841}"/>
    <hyperlink ref="C142" r:id="rId103" xr:uid="{83048AF7-CD49-42CC-83FD-A7DEBC93443B}"/>
    <hyperlink ref="C144" r:id="rId104" xr:uid="{F59FBAE6-1119-489E-8FC8-B61FF5E7B3E4}"/>
    <hyperlink ref="C146" r:id="rId105" xr:uid="{B0A8D7C9-3D27-4C53-AEC2-0592B18433C8}"/>
    <hyperlink ref="C147" r:id="rId106" xr:uid="{271659AF-2428-4C25-A8A0-A31F6C787FF3}"/>
    <hyperlink ref="C148" r:id="rId107" xr:uid="{ABBF8D13-4177-4225-9015-C92C02B232F8}"/>
    <hyperlink ref="C149" r:id="rId108" xr:uid="{0EBC0295-4CEA-4846-8D1B-49E3E6935FB2}"/>
    <hyperlink ref="C150" r:id="rId109" xr:uid="{53BE841E-7439-4251-B0CD-66D7CC1AC918}"/>
    <hyperlink ref="C151" r:id="rId110" xr:uid="{5FDBD131-B82A-472C-A38D-3F266E96063D}"/>
    <hyperlink ref="C152" r:id="rId111" xr:uid="{4639CFB8-A46C-4B1C-A979-1AF6FF4F96D0}"/>
    <hyperlink ref="C153" r:id="rId112" xr:uid="{E6DD611B-CC2A-43BA-B6E7-C291CAC41C1D}"/>
    <hyperlink ref="C154" r:id="rId113" xr:uid="{043A38D4-CC6C-459F-A9DF-4495329C8B60}"/>
    <hyperlink ref="C155" r:id="rId114" xr:uid="{1BD69144-0808-48B0-8A5B-1A2271DA03E5}"/>
    <hyperlink ref="C136" r:id="rId115" xr:uid="{DA7E51FD-D93D-4763-8267-4214FED95B24}"/>
    <hyperlink ref="C139" r:id="rId116" xr:uid="{192CD314-9043-4A19-B342-EAB7A4D94AE3}"/>
    <hyperlink ref="C143" r:id="rId117" xr:uid="{66F399C8-D5FF-46A1-9947-DCD0ECFE89E9}"/>
    <hyperlink ref="C145" r:id="rId118" xr:uid="{86D79265-6EC8-4D78-BCF4-AECFB3446F04}"/>
    <hyperlink ref="C156" r:id="rId119" xr:uid="{AA216D2E-13E9-4EDA-BD55-507FA498BE67}"/>
    <hyperlink ref="C157" r:id="rId120" xr:uid="{AC80A147-83BC-4D2A-9883-DCB3A6D613AF}"/>
    <hyperlink ref="C158" r:id="rId121" xr:uid="{7A24A207-EBB1-4FE2-ACBD-ABAE6094043B}"/>
    <hyperlink ref="C159" r:id="rId122" xr:uid="{1AA9A281-7E91-499E-A69D-519371BBDA00}"/>
    <hyperlink ref="C160" r:id="rId123" xr:uid="{8E35902D-2BA1-4C18-B3F3-7279A4F16C23}"/>
    <hyperlink ref="C161" r:id="rId124" xr:uid="{63D141B4-4596-45AD-838F-D02BB77F19C1}"/>
    <hyperlink ref="C162" r:id="rId125" xr:uid="{32D830A9-1086-4A79-989D-C36DD1C8311D}"/>
    <hyperlink ref="C163" r:id="rId126" xr:uid="{A9C03DC4-E25A-4847-9087-A80F8AC53E53}"/>
    <hyperlink ref="C164" r:id="rId127" xr:uid="{EE3FB25A-4C7A-478F-B0E6-FBA584A0056A}"/>
    <hyperlink ref="C165" r:id="rId128" xr:uid="{892E33E1-46BB-4428-81FD-60DF7BFE4C99}"/>
    <hyperlink ref="C166" r:id="rId129" xr:uid="{C18E1E50-3B8C-476D-909A-D9136923BEFA}"/>
    <hyperlink ref="C167" r:id="rId130" xr:uid="{12E775EE-94D4-4126-9CA2-D14A4F482F42}"/>
    <hyperlink ref="C168" r:id="rId131" xr:uid="{D648C9F8-E4C5-4823-9D0A-6FC36C7B20D1}"/>
    <hyperlink ref="C169" r:id="rId132" xr:uid="{BAED9D7E-4A28-45BC-BF84-60711DD57797}"/>
    <hyperlink ref="C170" r:id="rId133" xr:uid="{5395E1CE-5929-4712-B9D2-34D6707419F7}"/>
    <hyperlink ref="C171" r:id="rId134" xr:uid="{C4DA2800-120F-4FEB-9662-478336C08DF6}"/>
    <hyperlink ref="C172" r:id="rId135" xr:uid="{6C48350C-D84F-40F7-BAB5-9E0288D8527A}"/>
    <hyperlink ref="C173" r:id="rId136" xr:uid="{BD1E6E37-086E-4698-A015-9EDE9368B010}"/>
    <hyperlink ref="C174" r:id="rId137" xr:uid="{E63B90C6-3D3A-498F-90CC-054B5ED2C146}"/>
    <hyperlink ref="C175" r:id="rId138" xr:uid="{7C823D2D-EAD7-454A-9625-FEB15D0AC5F3}"/>
    <hyperlink ref="C176" r:id="rId139" xr:uid="{D92A2DC4-7BE9-4C24-9AB1-15090C74251B}"/>
    <hyperlink ref="C177" r:id="rId140" xr:uid="{157E293D-C3DC-40A1-AFDD-374C70CA55F1}"/>
    <hyperlink ref="C178" r:id="rId141" xr:uid="{B633F8F8-42C3-4AA6-A743-BF72340B008B}"/>
    <hyperlink ref="C179" r:id="rId142" xr:uid="{DBB22354-54E8-4A71-AC73-BF71B97F22D7}"/>
    <hyperlink ref="C180" r:id="rId143" xr:uid="{2FFAF380-29F3-4C93-87C5-7F9DC727D887}"/>
    <hyperlink ref="C181" r:id="rId144" xr:uid="{576CD551-B81C-46D1-A687-6EF8C45C13E9}"/>
    <hyperlink ref="C182" r:id="rId145" xr:uid="{175CECFD-3E68-420D-8433-C84B83DF44BD}"/>
    <hyperlink ref="C183" r:id="rId146" xr:uid="{71DC3A6B-A48E-4421-920B-3321297D196C}"/>
    <hyperlink ref="C184" r:id="rId147" xr:uid="{2A17C939-2971-4834-800D-47924173EF50}"/>
    <hyperlink ref="C185" r:id="rId148" xr:uid="{17FF3267-B5BE-4BD8-8670-78A6FD31CBB8}"/>
    <hyperlink ref="C186" r:id="rId149" xr:uid="{9677530A-1133-4491-A344-760DD78AB32E}"/>
    <hyperlink ref="C187" r:id="rId150" xr:uid="{86A9AF82-E648-465E-A86D-ED1FC0D9260B}"/>
    <hyperlink ref="C188" r:id="rId151" xr:uid="{290DEDA6-2062-4C26-8816-B15E21712C5E}"/>
    <hyperlink ref="C189" r:id="rId152" xr:uid="{B4BBD136-6294-4900-BC95-E8F9F9DB5628}"/>
    <hyperlink ref="C190" r:id="rId153" xr:uid="{E765C145-75E2-4545-B85B-A8148F6E6FBE}"/>
    <hyperlink ref="C191" r:id="rId154" xr:uid="{77489C5D-50E0-48FB-A196-1BACCDA619AE}"/>
    <hyperlink ref="C192" r:id="rId155" xr:uid="{E5EB26E8-E0A1-429C-89D1-79E116A45210}"/>
    <hyperlink ref="C193" r:id="rId156" xr:uid="{7A1EF6D9-1F6F-489F-92F7-34E58818962B}"/>
    <hyperlink ref="C194" r:id="rId157" xr:uid="{EC821A50-F211-48C3-944F-CA3636A732EF}"/>
    <hyperlink ref="C195" r:id="rId158" xr:uid="{B841EC79-6DF3-4A63-89F1-FF996B2097D8}"/>
    <hyperlink ref="C196" r:id="rId159" xr:uid="{B53E7CAE-5194-44F1-A1CD-445CF20E1A89}"/>
    <hyperlink ref="C197" r:id="rId160" xr:uid="{FF84B4A4-A723-4035-BC97-C12DA6BDC8D8}"/>
    <hyperlink ref="C198" r:id="rId161" xr:uid="{027D8CEC-D7E6-4E3E-9E04-81A65CDFD66F}"/>
    <hyperlink ref="C199" r:id="rId162" xr:uid="{98F63CEC-8C8D-4886-8776-9C3EBAA81A28}"/>
    <hyperlink ref="C200" r:id="rId163" xr:uid="{B2C35CCB-67E5-4882-B7C1-9144E9B478BD}"/>
    <hyperlink ref="C201" r:id="rId164" xr:uid="{86E303F0-720C-40DB-959C-AF558784B771}"/>
    <hyperlink ref="C202" r:id="rId165" xr:uid="{D10686CC-7602-490E-B590-938ED4262ECF}"/>
    <hyperlink ref="C203" r:id="rId166" xr:uid="{C5ED196F-D7B4-4FFA-B3C8-E95C38C4313E}"/>
    <hyperlink ref="C205" r:id="rId167" xr:uid="{E86A0B74-315F-48DF-8FA9-B1654041A11F}"/>
    <hyperlink ref="C206" r:id="rId168" xr:uid="{97A73335-3C07-4CD5-9A30-12F853D8FD9B}"/>
    <hyperlink ref="C208" r:id="rId169" xr:uid="{9C4BEC3E-FCFB-489D-8629-2D05E6D182E0}"/>
    <hyperlink ref="C209" r:id="rId170" xr:uid="{D4FE548A-A755-4068-BD0A-F7C2EACE3016}"/>
    <hyperlink ref="C210" r:id="rId171" xr:uid="{8321DC3C-4969-4A75-B783-0E7A8FAF09C2}"/>
    <hyperlink ref="C212" r:id="rId172" xr:uid="{E27E710A-AEAA-46C8-920E-EB3DB6BDD2C4}"/>
    <hyperlink ref="C214" r:id="rId173" xr:uid="{D7BC18B4-6C64-491F-A67A-16A80F836C74}"/>
    <hyperlink ref="C215" r:id="rId174" xr:uid="{FEF69920-929D-40DB-B545-FDC228E1D19B}"/>
    <hyperlink ref="C216" r:id="rId175" xr:uid="{CB1DEA97-6248-4BA9-A7FD-E23EE74F90A2}"/>
    <hyperlink ref="C217" r:id="rId176" xr:uid="{F2A78418-CB00-4A35-97F3-CA475B36F522}"/>
    <hyperlink ref="C218" r:id="rId177" xr:uid="{4B5B9908-6D80-4AEC-A901-66F4FF196798}"/>
    <hyperlink ref="C219" r:id="rId178" xr:uid="{B8CCE147-B1E5-425C-93E6-91AC70781CB0}"/>
    <hyperlink ref="C220" r:id="rId179" xr:uid="{E87B6B23-0008-47B6-B3F9-89DC90EBBD07}"/>
    <hyperlink ref="C221" r:id="rId180" xr:uid="{FC8F882C-F82C-4E51-974C-25A26B1342E7}"/>
    <hyperlink ref="C222" r:id="rId181" xr:uid="{7929CE72-3898-4BDD-944B-D7B39152B872}"/>
    <hyperlink ref="C223" r:id="rId182" xr:uid="{ED086332-B27B-43C5-A5FD-CD9909C03090}"/>
    <hyperlink ref="C204" r:id="rId183" xr:uid="{F30A11EA-D621-4153-B234-3D3E000C8E9B}"/>
    <hyperlink ref="C207" r:id="rId184" xr:uid="{D52F4C67-41EF-47CF-A15B-75BDDA80927C}"/>
    <hyperlink ref="C211" r:id="rId185" xr:uid="{C6FC33F7-631E-467E-BD63-51993DC21382}"/>
    <hyperlink ref="C213" r:id="rId186" xr:uid="{179555DD-7C1C-4D37-A4B2-9E861320EEAB}"/>
    <hyperlink ref="C224" r:id="rId187" xr:uid="{F1AE6D96-A619-4BEC-B407-307C780D6F8B}"/>
    <hyperlink ref="C225" r:id="rId188" xr:uid="{F2727B64-AA5F-4748-807C-963B22CA521A}"/>
    <hyperlink ref="C226" r:id="rId189" xr:uid="{BEE2203A-9A97-4600-84D6-F45810540617}"/>
    <hyperlink ref="C227" r:id="rId190" xr:uid="{DD049682-CC2E-422A-95E2-A0875786C116}"/>
    <hyperlink ref="C228" r:id="rId191" xr:uid="{749045FF-0373-4112-9E9F-6DEF39536D63}"/>
    <hyperlink ref="C229" r:id="rId192" xr:uid="{F3C74A6A-1475-4356-992A-2DBFC2747E22}"/>
    <hyperlink ref="C230" r:id="rId193" xr:uid="{35F45110-ABBD-4CE2-90ED-167288EEA3EC}"/>
    <hyperlink ref="C231" r:id="rId194" xr:uid="{88025A9A-7768-424D-B8BD-3717B7DA153D}"/>
    <hyperlink ref="C232" r:id="rId195" xr:uid="{E0727B51-D273-479C-9F71-0F886682A8F1}"/>
    <hyperlink ref="C233" r:id="rId196" xr:uid="{DA60B8BA-BADB-4749-B87A-12F839DDF2C2}"/>
    <hyperlink ref="C234" r:id="rId197" xr:uid="{B8EBF397-BCBB-4771-85AB-EC42B6DC46A3}"/>
    <hyperlink ref="C235" r:id="rId198" xr:uid="{E9589C8B-83C3-4D4E-8C64-5DBFBF32051D}"/>
    <hyperlink ref="C236" r:id="rId199" xr:uid="{BA81B70D-6FEC-4BB2-BF48-14475CADEF4C}"/>
    <hyperlink ref="C237" r:id="rId200" xr:uid="{E3A2F809-3F85-412C-8B6B-87B3E5031F12}"/>
    <hyperlink ref="C238" r:id="rId201" xr:uid="{47EBDB94-2C1C-4E7B-87A3-00FB4CF02664}"/>
    <hyperlink ref="C239" r:id="rId202" xr:uid="{97F35DDF-3B8E-4AF1-8E5C-978168C369C0}"/>
    <hyperlink ref="C240" r:id="rId203" xr:uid="{0BFD87C6-6F4F-43A0-A271-F28DCCDA508E}"/>
    <hyperlink ref="C241" r:id="rId204" xr:uid="{18D51EA5-2A90-4765-B418-BCCE4B9EDF2E}"/>
    <hyperlink ref="C242" r:id="rId205" xr:uid="{0CF2A1C8-4258-44A6-9FFB-514126AEADF3}"/>
    <hyperlink ref="C243" r:id="rId206" xr:uid="{9B2920AC-79D0-4F61-9079-4CD6E81C5C57}"/>
    <hyperlink ref="C244" r:id="rId207" xr:uid="{063EA8E1-E42E-44D5-BDD6-C5051532802E}"/>
    <hyperlink ref="C245" r:id="rId208" xr:uid="{415D4564-2507-4212-ABC7-074448136A2C}"/>
    <hyperlink ref="C246" r:id="rId209" xr:uid="{AF98191C-8F25-4137-954C-EF23F0DD3ABE}"/>
    <hyperlink ref="C247" r:id="rId210" xr:uid="{6FE8ED7C-1559-415A-8E29-0962487C34DE}"/>
    <hyperlink ref="C248" r:id="rId211" xr:uid="{A86CAD74-4F22-41CD-82A7-DEFBA7CB59A1}"/>
    <hyperlink ref="C249" r:id="rId212" xr:uid="{858CB2D9-5DEC-4C76-9300-A9A0E7D60E2B}"/>
    <hyperlink ref="C250" r:id="rId213" xr:uid="{2D5E4B65-9A97-4546-BA21-01269227864A}"/>
    <hyperlink ref="C251" r:id="rId214" xr:uid="{EEEC05C3-FE83-458C-AAF5-F991864800E2}"/>
    <hyperlink ref="C252" r:id="rId215" xr:uid="{C71CFD04-8343-4241-8DA6-8A7DBF8DC129}"/>
    <hyperlink ref="C253" r:id="rId216" xr:uid="{EFF81502-B28C-4FC7-88AE-CE8068AE3799}"/>
    <hyperlink ref="C254" r:id="rId217" xr:uid="{59BFC207-0A4C-4E84-8D35-6479E52C816C}"/>
    <hyperlink ref="C255" r:id="rId218" xr:uid="{74CEAB53-A37B-49F9-82EB-6AAB65C55159}"/>
    <hyperlink ref="C256" r:id="rId219" xr:uid="{C3E77F31-789B-4572-8395-3129F921A0FD}"/>
    <hyperlink ref="C257" r:id="rId220" xr:uid="{997FFB1A-67EB-4659-BF77-2ABBD2CA3774}"/>
    <hyperlink ref="C258" r:id="rId221" xr:uid="{893710A7-0FB5-4749-A99E-AF02C46CCBCF}"/>
    <hyperlink ref="C259" r:id="rId222" xr:uid="{DD953840-0504-4EA2-933B-F7E3352D545A}"/>
    <hyperlink ref="C260" r:id="rId223" xr:uid="{37F9C093-CD76-4143-8589-7F2B93807810}"/>
    <hyperlink ref="C261" r:id="rId224" xr:uid="{7756AC45-B4D1-4F28-904D-9D411F586EA0}"/>
    <hyperlink ref="C262" r:id="rId225" xr:uid="{F80CB498-99A9-43CA-9EC2-A416D87AA00B}"/>
    <hyperlink ref="C263" r:id="rId226" xr:uid="{58BB9ABE-A95A-4E34-9420-E546FD48182B}"/>
    <hyperlink ref="C264" r:id="rId227" xr:uid="{4EFFBB1F-D708-4F9E-AF3E-63FFFF759E8D}"/>
    <hyperlink ref="C265" r:id="rId228" xr:uid="{63A3EE5C-82CA-41E8-99F5-38EBE25721AA}"/>
    <hyperlink ref="C266" r:id="rId229" xr:uid="{BDBF1277-0E61-40A3-832E-7B38E888EB4C}"/>
    <hyperlink ref="C267" r:id="rId230" xr:uid="{C1C2A917-BAA6-4AE7-A68A-282345FB06C5}"/>
    <hyperlink ref="C268" r:id="rId231" xr:uid="{1B17624D-EC18-47C4-9EBF-6747BF332FCF}"/>
    <hyperlink ref="C269" r:id="rId232" xr:uid="{8552A975-F598-418F-BE52-BFE26B42DA2F}"/>
    <hyperlink ref="C270" r:id="rId233" xr:uid="{20A86BC9-2824-409E-8892-692DBEAC2E9F}"/>
    <hyperlink ref="C272" r:id="rId234" xr:uid="{94192779-784B-4765-9AC8-5DAA50BE3291}"/>
    <hyperlink ref="C273" r:id="rId235" xr:uid="{7AAED1D2-11E5-40F7-A0DB-817DF9F9124C}"/>
    <hyperlink ref="C275" r:id="rId236" xr:uid="{C118B616-2C16-4280-A43A-101C57C13EBA}"/>
    <hyperlink ref="C276" r:id="rId237" xr:uid="{E7E9BBBA-FACF-4CEE-B5C2-38ECC0E828E3}"/>
    <hyperlink ref="C271" r:id="rId238" xr:uid="{9B0DD0C2-891C-446C-A7A5-B3FA1BFA484B}"/>
    <hyperlink ref="C274" r:id="rId239" xr:uid="{85514BC2-6F69-46C6-853A-083D612FC288}"/>
    <hyperlink ref="C278" r:id="rId240" xr:uid="{C4A56BDB-6EC1-4231-AA7A-5185021FB6D1}"/>
    <hyperlink ref="C277" r:id="rId241" xr:uid="{038604C4-A1CE-4845-9A46-F3FB7AA263C4}"/>
    <hyperlink ref="C279" r:id="rId242" xr:uid="{1A2FDB07-F34A-498B-B35C-25C7614B212A}"/>
    <hyperlink ref="C280" r:id="rId243" xr:uid="{B1589228-D4D9-4732-AF71-3DB00D31D1CD}"/>
    <hyperlink ref="C281" r:id="rId244" xr:uid="{640CB513-2284-4B60-BC47-3892F598365E}"/>
    <hyperlink ref="C282" r:id="rId245" xr:uid="{B94A0554-291D-490B-881E-6FA1FD4AA291}"/>
    <hyperlink ref="C283" r:id="rId246" xr:uid="{5CB5D566-6891-414B-9B84-EE0D931AC8D9}"/>
    <hyperlink ref="C284" r:id="rId247" xr:uid="{3FB3EEAB-B5CE-4239-8412-528BFE123948}"/>
    <hyperlink ref="C285" r:id="rId248" xr:uid="{743BFAA9-5A81-4ECD-94D9-BD6D81554741}"/>
    <hyperlink ref="C286" r:id="rId249" xr:uid="{A219FF48-1CA1-436C-9BA7-95A6EA398065}"/>
    <hyperlink ref="C287" r:id="rId250" xr:uid="{312E782A-E927-458C-890F-2AC57553D374}"/>
    <hyperlink ref="C288" r:id="rId251" xr:uid="{7F8259AD-50E7-47F5-87EF-F8C7263CE340}"/>
    <hyperlink ref="C289" r:id="rId252" xr:uid="{55A5C6D9-5207-4C3F-B0B7-8AA3E859F8BD}"/>
    <hyperlink ref="C290" r:id="rId253" xr:uid="{B5E96734-1DDD-4D54-87B3-38E08BF3FA8A}"/>
    <hyperlink ref="C291" r:id="rId254" xr:uid="{12F817E2-B74A-4A7D-93A2-BAD47177D108}"/>
    <hyperlink ref="C292" r:id="rId255" xr:uid="{F0CE4B75-5A9A-493D-A77D-25BD80991BCB}"/>
    <hyperlink ref="C293" r:id="rId256" xr:uid="{33F1E521-B4ED-4E9A-BE2E-347D9E70591E}"/>
    <hyperlink ref="C294" r:id="rId257" xr:uid="{867F8FE5-5553-4734-B470-E268A1B07EF0}"/>
    <hyperlink ref="C295" r:id="rId258" xr:uid="{ADD8E9D2-504E-4CA5-88FC-76C82F93D50B}"/>
    <hyperlink ref="C296" r:id="rId259" xr:uid="{E7ED80B7-3813-438A-876C-5DD8AF4134C8}"/>
    <hyperlink ref="C297" r:id="rId260" xr:uid="{8E054BDD-EEDB-4D21-9C23-C22A72A5376F}"/>
    <hyperlink ref="C298" r:id="rId261" xr:uid="{F800D19E-4358-4CA6-9E0D-5375A4A9BF40}"/>
    <hyperlink ref="C299" r:id="rId262" xr:uid="{58FA38BE-D568-407B-AD9F-8F6196948AA4}"/>
    <hyperlink ref="C300" r:id="rId263" xr:uid="{BBB75B75-FF41-4F89-8AF5-478B2374AD97}"/>
    <hyperlink ref="C301" r:id="rId264" xr:uid="{C6C945A3-0009-46A7-A08D-5D8CCE293266}"/>
    <hyperlink ref="C302" r:id="rId265" xr:uid="{D65C0F45-4A85-4B83-AEF5-29218DB40F55}"/>
    <hyperlink ref="C303" r:id="rId266" xr:uid="{E3B2E918-CED1-4D84-84BA-CA3E95EE25A2}"/>
    <hyperlink ref="C304" r:id="rId267" xr:uid="{8CC076C8-7163-4914-A7D8-0EAF9102208C}"/>
    <hyperlink ref="C305" r:id="rId268" xr:uid="{B0FEF925-B2AF-4806-B5C7-D6B93BDAAC75}"/>
    <hyperlink ref="C306" r:id="rId269" xr:uid="{E6A8FA22-CEED-41E8-A30B-5AFC4F4CCDEB}"/>
    <hyperlink ref="C307" r:id="rId270" xr:uid="{9CFFF90F-A66C-4C8F-B34B-AC71F9797CB8}"/>
    <hyperlink ref="C308" r:id="rId271" xr:uid="{82317F41-0939-486B-98FB-E0BFBF20A704}"/>
    <hyperlink ref="C310" r:id="rId272" xr:uid="{FFA9CD69-1C8B-466E-AD3F-D8B58061447F}"/>
    <hyperlink ref="C311" r:id="rId273" xr:uid="{398B9389-D84E-4765-87EC-F27A2FCEE8FE}"/>
    <hyperlink ref="C309" r:id="rId274" xr:uid="{4483587E-D28F-4F92-B515-A66979E741D2}"/>
    <hyperlink ref="C312" r:id="rId275" xr:uid="{31F4266B-A370-41FA-B47A-1AEB05EF48E1}"/>
    <hyperlink ref="C313" r:id="rId276" xr:uid="{FE18A1E6-278E-4D14-9073-037E8D19E908}"/>
    <hyperlink ref="C314" r:id="rId277" xr:uid="{886CFBB7-E90D-4435-9787-33704F5BB6E9}"/>
    <hyperlink ref="C315" r:id="rId278" xr:uid="{F7CCAF67-3BBF-428E-A7F1-B8144DC31B44}"/>
    <hyperlink ref="C316" r:id="rId279" xr:uid="{76D07F3E-302B-4667-BBB6-BF909AF11052}"/>
    <hyperlink ref="C317" r:id="rId280" xr:uid="{C1D37DFD-4294-4D92-8F88-351DC3F75439}"/>
    <hyperlink ref="C318" r:id="rId281" xr:uid="{1B5EF514-A47E-4BEE-87DA-C805562D7E7C}"/>
    <hyperlink ref="C319" r:id="rId282" xr:uid="{A71DF610-E00F-4945-86F2-76B8963F126D}"/>
    <hyperlink ref="C320" r:id="rId283" xr:uid="{7D410BDF-103B-4BE3-B46E-BFF9DEC7259F}"/>
    <hyperlink ref="C321" r:id="rId284" xr:uid="{F905FB26-B366-4E98-99B4-63E5F3392016}"/>
    <hyperlink ref="C322" r:id="rId285" xr:uid="{799A1A44-0F94-4635-9CDE-A23CA3F7719A}"/>
    <hyperlink ref="C323" r:id="rId286" xr:uid="{E5DE5881-83AE-46BC-B106-05F6EDA49286}"/>
    <hyperlink ref="C324" r:id="rId287" xr:uid="{D3AC29EF-6A4B-43A0-B763-E8C0D8C0F917}"/>
    <hyperlink ref="C325" r:id="rId288" xr:uid="{F779E05A-79F6-40D1-8734-3DC09A748073}"/>
    <hyperlink ref="C331" r:id="rId289" xr:uid="{2692C181-B494-422E-BA7B-88C5B281D33E}"/>
    <hyperlink ref="C332" r:id="rId290" xr:uid="{7E3854A5-990C-4E13-BC6F-39EF6B68DDBA}"/>
    <hyperlink ref="C333" r:id="rId291" xr:uid="{F91498E7-5682-40CC-A074-1C3F113FDB93}"/>
    <hyperlink ref="C334" r:id="rId292" xr:uid="{44D59ADB-65C9-4564-8490-E82AED5E5AE4}"/>
    <hyperlink ref="C335" r:id="rId293" xr:uid="{7DAC92F7-A08B-44A8-B133-06C934F81926}"/>
    <hyperlink ref="C336" r:id="rId294" xr:uid="{5462E61F-F14E-4548-8F59-3A5860AF8ADD}"/>
    <hyperlink ref="C337" r:id="rId295" xr:uid="{C4D4F393-3DF6-4D8A-AB8F-4CE85E808641}"/>
    <hyperlink ref="C338" r:id="rId296" xr:uid="{DDCAA1C9-F423-4040-8E7A-0E40B3AF9709}"/>
    <hyperlink ref="C339" r:id="rId297" xr:uid="{19A5AD06-EA8F-4688-8664-6ED821EF5ED2}"/>
    <hyperlink ref="C340" r:id="rId298" xr:uid="{0EC40F68-E8D3-4675-9528-6A16B535D52A}"/>
    <hyperlink ref="C341" r:id="rId299" xr:uid="{891FC2DD-549D-4B77-B4E5-B4167695F6D5}"/>
    <hyperlink ref="C342" r:id="rId300" xr:uid="{7C2A2870-2BF3-44AC-9F34-050D04FFCA85}"/>
    <hyperlink ref="C343" r:id="rId301" xr:uid="{1B9B3548-1EE0-4451-8F32-6DC4DF22811E}"/>
    <hyperlink ref="C344" r:id="rId302" xr:uid="{5DCAB514-580D-4573-8E15-3A89C01186A0}"/>
    <hyperlink ref="C345" r:id="rId303" xr:uid="{862CDA65-0545-4F94-A3CD-6DA5F6D6D554}"/>
    <hyperlink ref="C346" r:id="rId304" xr:uid="{804C1D58-9290-43D7-8449-437E3053ED4B}"/>
    <hyperlink ref="C347" r:id="rId305" xr:uid="{D5FFFFA6-C39C-42B5-AAEF-8702198F4C07}"/>
    <hyperlink ref="C348" r:id="rId306" xr:uid="{5D42966B-78E0-4EDD-9D6F-D3CA7B83E931}"/>
    <hyperlink ref="C349" r:id="rId307" xr:uid="{573D8DF6-5311-4933-953B-BA9D065473FC}"/>
    <hyperlink ref="C350" r:id="rId308" xr:uid="{4FE564C0-AFA4-4368-9D2E-77716B19E065}"/>
    <hyperlink ref="C351" r:id="rId309" xr:uid="{22FE9095-4C2C-4BCB-8B5B-00E00BB9B86E}"/>
    <hyperlink ref="C352" r:id="rId310" xr:uid="{EC606401-546F-42E5-B333-79A82DE140F8}"/>
    <hyperlink ref="C353" r:id="rId311" xr:uid="{0611F746-3CF5-4A96-AD71-6F8AE4ED298D}"/>
    <hyperlink ref="C354" r:id="rId312" xr:uid="{F5BB17E1-720E-4241-9D75-62432871CAFD}"/>
    <hyperlink ref="C355" r:id="rId313" xr:uid="{F210A496-249D-4D38-942E-EA74CD4DFDFD}"/>
    <hyperlink ref="C356" r:id="rId314" xr:uid="{B635622C-513C-4D2D-9B26-79841B1A5ACA}"/>
    <hyperlink ref="C357" r:id="rId315" xr:uid="{C5C83938-8162-43B7-B6A6-34554422B3F8}"/>
    <hyperlink ref="C358" r:id="rId316" xr:uid="{22EDBB97-8818-4647-8135-DB8C94375280}"/>
    <hyperlink ref="C359" r:id="rId317" xr:uid="{D26E8DB4-5311-4761-B9BD-32E7ABC5EB06}"/>
    <hyperlink ref="C360" r:id="rId318" xr:uid="{DFDE343B-2458-46BA-9195-861F99A5B292}"/>
    <hyperlink ref="C361" r:id="rId319" xr:uid="{532B16BC-F02B-468C-8A4E-222E8C736679}"/>
    <hyperlink ref="C362" r:id="rId320" xr:uid="{91231DFE-D719-4042-8878-0AF24269AF90}"/>
    <hyperlink ref="C363" r:id="rId321" xr:uid="{5631F7A2-D0CD-4563-AB3C-6E7237ABD8C9}"/>
    <hyperlink ref="C364" r:id="rId322" xr:uid="{DCCF4522-FF9B-4E0C-99FC-B45401F3D2ED}"/>
    <hyperlink ref="C365" r:id="rId323" xr:uid="{89CC8EB2-81C9-4C72-B9A4-2CF9658178F8}"/>
    <hyperlink ref="C366" r:id="rId324" xr:uid="{E553A8FF-9E63-4CF6-B794-8F9741579F51}"/>
    <hyperlink ref="C367" r:id="rId325" xr:uid="{BC907007-EF02-4BE3-AC4A-82A67F144297}"/>
    <hyperlink ref="C368" r:id="rId326" xr:uid="{E2343901-6C1A-40DB-9BDF-B15E6C630DF7}"/>
    <hyperlink ref="C369" r:id="rId327" xr:uid="{CADE2CED-ECD2-4A60-AED6-1DED94FAA2DB}"/>
    <hyperlink ref="C370" r:id="rId328" xr:uid="{1CD4CE17-0DF1-4F0A-937D-5A763775DB31}"/>
    <hyperlink ref="C371" r:id="rId329" xr:uid="{75BC1414-BC1C-4651-89E7-55AB593B1E57}"/>
    <hyperlink ref="C372" r:id="rId330" xr:uid="{7FB408D9-2F9D-4458-8017-DC141D404C42}"/>
    <hyperlink ref="C373" r:id="rId331" xr:uid="{006D9ED8-F45A-4345-8680-F272D5FD201B}"/>
    <hyperlink ref="C374" r:id="rId332" xr:uid="{93758CBE-B17D-47A6-833D-5D3FF6E03E64}"/>
    <hyperlink ref="C375" r:id="rId333" xr:uid="{4E8B440A-743B-4A65-A428-3D79334530DD}"/>
    <hyperlink ref="C376" r:id="rId334" xr:uid="{9F9ACE51-655C-463E-AF72-83F65588C59F}"/>
    <hyperlink ref="C377" r:id="rId335" xr:uid="{73FC962B-EA02-4AF1-81E5-EAF4DBACBB16}"/>
    <hyperlink ref="C378" r:id="rId336" xr:uid="{80B2B846-9397-4249-A9DF-120B1676A5B7}"/>
    <hyperlink ref="C379" r:id="rId337" xr:uid="{2F1CB975-7831-4CB0-856A-7DA360D3AB4F}"/>
    <hyperlink ref="C380" r:id="rId338" xr:uid="{1615842B-4931-46EE-936D-D5DA787600CB}"/>
    <hyperlink ref="C381" r:id="rId339" xr:uid="{83751E6F-ED04-494E-B0A3-2FAAF0ECB12B}"/>
    <hyperlink ref="C382" r:id="rId340" xr:uid="{53456087-DBB3-421A-AC19-0DBB3118D02F}"/>
    <hyperlink ref="C383" r:id="rId341" xr:uid="{79038F12-C99D-4DC7-89C7-18E0C7F45EBF}"/>
    <hyperlink ref="C384" r:id="rId342" xr:uid="{B629A88E-303E-4D55-830D-DF2BEA60C801}"/>
    <hyperlink ref="C385" r:id="rId343" xr:uid="{E390F604-A79F-4B17-BAFD-BE8E80E436DE}"/>
    <hyperlink ref="C386" r:id="rId344" xr:uid="{9F72C778-5284-493F-8293-E28B091EE607}"/>
    <hyperlink ref="C387" r:id="rId345" xr:uid="{3595AB21-F817-41A0-9564-2146BAE4FD2E}"/>
    <hyperlink ref="C388" r:id="rId346" xr:uid="{3F6C3DA1-747A-4E65-B47B-D09C7223EBC4}"/>
    <hyperlink ref="C389" r:id="rId347" xr:uid="{71915A7A-9432-4B6E-AD2B-ADEAFF31BCAE}"/>
    <hyperlink ref="C390" r:id="rId348" xr:uid="{D1A4DAFD-97B5-4AAF-898B-195BC7A23063}"/>
    <hyperlink ref="C391" r:id="rId349" xr:uid="{40574605-8919-457E-8BA9-415D05865AF5}"/>
    <hyperlink ref="C392" r:id="rId350" xr:uid="{7FD49720-6DF4-4D86-9E3E-FCF8BA4FFF0B}"/>
    <hyperlink ref="C393" r:id="rId351" xr:uid="{44C7650A-3FA3-4B7C-A562-F32085FCE130}"/>
    <hyperlink ref="C394" r:id="rId352" xr:uid="{96D21AEF-AE01-4EDD-8D52-5D0E6D408AF7}"/>
    <hyperlink ref="C395" r:id="rId353" xr:uid="{89247A0C-973E-4868-88D3-4922187AE066}"/>
    <hyperlink ref="C396" r:id="rId354" xr:uid="{39900958-A160-4562-B3A3-22F77C79C0C7}"/>
    <hyperlink ref="C397" r:id="rId355" xr:uid="{4E4D691D-BC59-4701-B395-D08E1EEFFCCE}"/>
    <hyperlink ref="C398" r:id="rId356" xr:uid="{BFDEBDD3-9628-40D2-849E-9DD59AA79068}"/>
    <hyperlink ref="C399" r:id="rId357" xr:uid="{6FC21AF8-5292-4D58-B7B6-C8D6E8A847BC}"/>
    <hyperlink ref="C400" r:id="rId358" xr:uid="{1D3CEB6C-9606-4642-9B76-14A14AD5F222}"/>
    <hyperlink ref="C401" r:id="rId359" xr:uid="{A963E183-1C9B-40A5-AF39-93DB7A6D2E2B}"/>
    <hyperlink ref="C402" r:id="rId360" xr:uid="{166678FE-F766-4AA8-9858-26B49BCD0D01}"/>
    <hyperlink ref="C403" r:id="rId361" xr:uid="{018DA14D-2E6D-4310-8B37-4FF2D400A079}"/>
    <hyperlink ref="C404" r:id="rId362" xr:uid="{9022D6DA-72B5-42C9-B094-6277F6FE10BC}"/>
    <hyperlink ref="C405" r:id="rId363" xr:uid="{B1EC217E-A18E-4ED3-ACE8-BA52E7C58CC1}"/>
    <hyperlink ref="C406" r:id="rId364" xr:uid="{CA4FEC7B-EAE4-406D-859D-875E68251CD1}"/>
    <hyperlink ref="C407" r:id="rId365" xr:uid="{C4384CCC-50DF-4727-BC33-BE0755448A3B}"/>
    <hyperlink ref="C408" r:id="rId366" xr:uid="{8D2654F3-27C6-465B-AA15-DF575D6A21A1}"/>
    <hyperlink ref="C409" r:id="rId367" xr:uid="{C69B2608-DFEC-46FB-A3DD-EA96A48AF8DE}"/>
    <hyperlink ref="C410" r:id="rId368" xr:uid="{6CF43AAA-F3F6-4CCB-8523-FB63C07C979B}"/>
    <hyperlink ref="C411" r:id="rId369" xr:uid="{E7DFBD9E-97ED-4857-A428-7DA30D62C790}"/>
    <hyperlink ref="C412" r:id="rId370" xr:uid="{40D54AA6-01BB-4029-992F-EE5FCF163C12}"/>
    <hyperlink ref="C413" r:id="rId371" xr:uid="{99A47BDF-1E1A-46EE-B736-57152ED7D6AC}"/>
    <hyperlink ref="C414" r:id="rId372" xr:uid="{861D324F-9E0A-4546-A578-BA026E762056}"/>
    <hyperlink ref="C415" r:id="rId373" xr:uid="{407E1AC2-6F5F-42E7-9B8B-DA98BA8C185A}"/>
    <hyperlink ref="C416" r:id="rId374" xr:uid="{F130DE6D-C47C-4F0A-83D2-9F0A46997BFB}"/>
    <hyperlink ref="C417" r:id="rId375" xr:uid="{A3D91F0E-6386-414E-BC60-B3314F52402B}"/>
    <hyperlink ref="C418" r:id="rId376" xr:uid="{86DA3E35-0F1F-4D8E-8005-EE878652E06C}"/>
    <hyperlink ref="C419" r:id="rId377" xr:uid="{8FDD23A4-C96D-4662-AE2E-5FB8929DB6C1}"/>
    <hyperlink ref="C420" r:id="rId378" xr:uid="{36573515-BB66-4B30-96B3-B971C6770968}"/>
    <hyperlink ref="C421" r:id="rId379" xr:uid="{4956409B-54B7-4775-BAB5-1754FD21DC61}"/>
    <hyperlink ref="C422" r:id="rId380" xr:uid="{D8EF8171-0A1A-4642-9FED-E74C3C383538}"/>
    <hyperlink ref="C423" r:id="rId381" xr:uid="{09C3C3EC-8252-41D4-8E60-7277E4937A53}"/>
    <hyperlink ref="C424" r:id="rId382" xr:uid="{6A58FA84-E322-4867-9A53-324328FF8AFE}"/>
    <hyperlink ref="C425" r:id="rId383" xr:uid="{27E38654-3328-4274-A83E-10ABC339B235}"/>
    <hyperlink ref="C426" r:id="rId384" xr:uid="{0570F22D-E6AC-4A5F-880F-98B156D7ADBD}"/>
    <hyperlink ref="C427" r:id="rId385" xr:uid="{48CA5633-09BE-47DF-A795-FE422035E717}"/>
    <hyperlink ref="C428" r:id="rId386" xr:uid="{45578229-EC6E-4125-8A84-523C131A8748}"/>
    <hyperlink ref="C429" r:id="rId387" xr:uid="{49432A7E-AFF9-49E0-A4DB-0B39B9EC84E9}"/>
    <hyperlink ref="C430" r:id="rId388" xr:uid="{680A160C-11CC-498D-9871-D555D8196FD6}"/>
    <hyperlink ref="C431" r:id="rId389" xr:uid="{5079A463-1944-4758-9862-45CE9B590419}"/>
    <hyperlink ref="C432" r:id="rId390" xr:uid="{3BC18C20-9614-4764-BBDF-CE40228EB558}"/>
    <hyperlink ref="C433" r:id="rId391" xr:uid="{F471B87F-7FE2-4385-A87D-3603A9068047}"/>
    <hyperlink ref="C434" r:id="rId392" xr:uid="{5A32082C-BED7-42B3-90D0-7A56305F8B23}"/>
    <hyperlink ref="C435" r:id="rId393" xr:uid="{6A33E3B1-262B-4AC8-936C-227FFCF84CE4}"/>
    <hyperlink ref="C436" r:id="rId394" xr:uid="{5B5A27B1-6691-4FCC-A2F7-1516216A720A}"/>
    <hyperlink ref="C437" r:id="rId395" xr:uid="{F1FA2D70-9E56-4EF3-A0CC-57AD1F03A139}"/>
    <hyperlink ref="C438" r:id="rId396" xr:uid="{0CB36674-8911-4EE7-B9E0-8DD264A0FBD0}"/>
    <hyperlink ref="C439" r:id="rId397" xr:uid="{1810EAE7-5EF4-48D0-A9FE-2CD2E289F109}"/>
    <hyperlink ref="C440" r:id="rId398" xr:uid="{DB3A6BF3-3E3D-4B04-967B-40B4DB9EBC1E}"/>
    <hyperlink ref="C441" r:id="rId399" xr:uid="{6C6536F2-A692-4760-8D86-9A92E99C81C2}"/>
    <hyperlink ref="C442" r:id="rId400" xr:uid="{02C6898E-2950-4038-BD4E-E9585A776AC3}"/>
    <hyperlink ref="C443" r:id="rId401" xr:uid="{43810BD8-64AF-41AD-95B5-B584A0291EA0}"/>
    <hyperlink ref="C444" r:id="rId402" xr:uid="{660A7FB9-B012-4B29-BD19-80DFB7BAB8AE}"/>
    <hyperlink ref="C445" r:id="rId403" xr:uid="{3D7C8AD2-A25D-45C7-AF8F-E8B6647A6FA4}"/>
    <hyperlink ref="C446" r:id="rId404" xr:uid="{467B41BE-FB72-47B5-969E-871814958AF8}"/>
    <hyperlink ref="C447" r:id="rId405" xr:uid="{27534E6F-5C3A-42FB-8403-54175C10B6EA}"/>
    <hyperlink ref="C448" r:id="rId406" xr:uid="{A891FC34-E6A1-4AB3-86CA-344F72EA5A2A}"/>
    <hyperlink ref="C449" r:id="rId407" xr:uid="{6A3B9328-6D62-47EB-B5E3-BB81463571A7}"/>
    <hyperlink ref="C450" r:id="rId408" xr:uid="{D2B151F6-9D42-427A-A364-564DD25CD073}"/>
    <hyperlink ref="C451" r:id="rId409" xr:uid="{3A61D4CC-C879-47C4-89D1-C40389EEE6BF}"/>
    <hyperlink ref="C452" r:id="rId410" xr:uid="{F6236D25-2420-4B00-AA9F-28834CE7A0F4}"/>
    <hyperlink ref="C453" r:id="rId411" xr:uid="{4EB60688-93CB-43CD-87D3-C143CA8C6B2D}"/>
    <hyperlink ref="C454" r:id="rId412" xr:uid="{733FE6C8-A2A8-4C5F-BF87-98CEB1161B86}"/>
    <hyperlink ref="C455" r:id="rId413" xr:uid="{95F59995-0F84-4466-9264-0FC7BE05F4B4}"/>
    <hyperlink ref="C456" r:id="rId414" xr:uid="{32F4ECAC-B1D6-4367-B531-8A0928E1139F}"/>
    <hyperlink ref="C458" r:id="rId415" xr:uid="{5A27C40A-BCE6-403B-9A8F-4EB2DD5CF203}"/>
    <hyperlink ref="C459" r:id="rId416" xr:uid="{F3A862B3-2A19-4BDA-B0CF-4064BD79E0E3}"/>
    <hyperlink ref="C460" r:id="rId417" xr:uid="{59C6FA18-5C01-4EE9-A71C-1616E81B9B31}"/>
    <hyperlink ref="C461" r:id="rId418" xr:uid="{E8040012-C56C-4E47-B361-A9F47055549E}"/>
    <hyperlink ref="C462" r:id="rId419" xr:uid="{738786A7-AEF2-404C-BFCF-F518CD1EAAA2}"/>
    <hyperlink ref="C463" r:id="rId420" xr:uid="{C2DA8B72-9AB4-4FB7-97CE-D12F1DFDFB5E}"/>
    <hyperlink ref="C464" r:id="rId421" xr:uid="{7EEDBE56-8929-4989-AA14-B93F30CE0723}"/>
    <hyperlink ref="C465" r:id="rId422" xr:uid="{6E21EB30-4593-4FA6-AA1E-1EB42A830534}"/>
    <hyperlink ref="C466" r:id="rId423" xr:uid="{9F56E1E4-765C-49A5-BAF2-69F5BF30248E}"/>
    <hyperlink ref="C467" r:id="rId424" xr:uid="{A8A9C456-A2AD-4D25-A5C6-E85180974909}"/>
    <hyperlink ref="C468" r:id="rId425" xr:uid="{E8E5CF12-D1B1-48EB-BC10-43C8F37F1CC2}"/>
    <hyperlink ref="C469" r:id="rId426" xr:uid="{449B0664-FC13-4AA1-AD10-9487B1179A7B}"/>
    <hyperlink ref="C470" r:id="rId427" xr:uid="{EE9A8411-BD29-4EBF-A5FE-CE83CA7E6D3F}"/>
    <hyperlink ref="C471" r:id="rId428" xr:uid="{4761A01F-5135-434E-8EE3-A05213F7B2CD}"/>
    <hyperlink ref="C472" r:id="rId429" xr:uid="{B21AC70E-B2EC-4F33-8F27-88F941C112AA}"/>
    <hyperlink ref="C473" r:id="rId430" xr:uid="{600F8B0C-1D7C-412D-9C73-F708C98D3E4A}"/>
    <hyperlink ref="C474" r:id="rId431" xr:uid="{32907DCB-3CDC-4996-9260-CFF626F34864}"/>
    <hyperlink ref="C475" r:id="rId432" xr:uid="{98E5BDC2-75BD-4CD2-A9A1-958EFD90FAAA}"/>
    <hyperlink ref="C476" r:id="rId433" xr:uid="{911E23EB-3B35-4288-8BC2-D5FE526A1900}"/>
    <hyperlink ref="C457" r:id="rId434" xr:uid="{23DBF5E8-4022-4CBD-9751-F0E6D6785667}"/>
    <hyperlink ref="C477" r:id="rId435" xr:uid="{6DE43375-2E58-49B9-B38B-DAEEB23AEC2B}"/>
    <hyperlink ref="C478" r:id="rId436" xr:uid="{B9AD6B66-CA39-47A5-9C73-1432FC8DD8F1}"/>
    <hyperlink ref="C479" r:id="rId437" xr:uid="{BE172538-D134-40AB-8770-A8DC2F501995}"/>
    <hyperlink ref="C480" r:id="rId438" xr:uid="{2E4CE902-D5ED-4407-B0D2-D5D5CCC002CC}"/>
    <hyperlink ref="C481" r:id="rId439" xr:uid="{5ED29A34-C105-4F58-9799-BB0EE23A1FE7}"/>
    <hyperlink ref="C482" r:id="rId440" xr:uid="{D0003219-D0B8-4C99-AFDD-4089A4345C7A}"/>
    <hyperlink ref="C483" r:id="rId441" xr:uid="{1B111F10-E9C1-42EF-BE01-A6571EF60A49}"/>
    <hyperlink ref="C484" r:id="rId442" xr:uid="{419A932F-6C02-45FD-A3A1-3A5536E03A4B}"/>
    <hyperlink ref="C485" r:id="rId443" xr:uid="{481828E9-E7CD-468B-9FAC-9BB7AAF513DC}"/>
    <hyperlink ref="C486" r:id="rId444" xr:uid="{8B3BD3EE-421A-4E12-A2D5-6955DC6CD1F2}"/>
    <hyperlink ref="C487" r:id="rId445" xr:uid="{B8038984-0ADF-42AA-895A-2707567E41B8}"/>
    <hyperlink ref="C488" r:id="rId446" xr:uid="{2CE391E2-51C0-44E5-A524-C358C9291D9A}"/>
    <hyperlink ref="C489" r:id="rId447" xr:uid="{3EB4A6F2-7AD2-4C7F-958C-7C4C3F027451}"/>
    <hyperlink ref="C490" r:id="rId448" xr:uid="{8BD791DA-2341-4E46-A8DC-8E220EAFAFBC}"/>
    <hyperlink ref="C491" r:id="rId449" xr:uid="{CEFDB0AF-4F8B-40C2-8B35-2CE943E35419}"/>
    <hyperlink ref="C492" r:id="rId450" xr:uid="{2A8B88F1-0AB9-4275-AFBB-42365D6B56A1}"/>
    <hyperlink ref="C493" r:id="rId451" xr:uid="{3FC2AB41-7EF8-4AEA-BA44-464EE08E7AF5}"/>
    <hyperlink ref="C494" r:id="rId452" xr:uid="{52A68FBE-2C5F-4EFA-9346-5E32FAFBC8C5}"/>
    <hyperlink ref="C495" r:id="rId453" xr:uid="{FE11E471-F1E2-464C-BEF3-38EDAC7427A0}"/>
    <hyperlink ref="C496" r:id="rId454" xr:uid="{527C413C-AACA-44F3-BE39-43BA03DC2D72}"/>
    <hyperlink ref="C497" r:id="rId455" xr:uid="{41B5C62E-07DF-4043-B306-144EAF94AC5A}"/>
    <hyperlink ref="C498" r:id="rId456" xr:uid="{4DD90326-2763-42E4-8047-7CB33E5A2D0E}"/>
    <hyperlink ref="C499" r:id="rId457" xr:uid="{CF33DEB8-2470-4DE5-B861-C6FD0A033F25}"/>
    <hyperlink ref="C500" r:id="rId458" xr:uid="{DF72E8F8-D372-40B8-BEE8-C31AB7F27F34}"/>
    <hyperlink ref="C501" r:id="rId459" xr:uid="{31292373-87C6-4F3F-8F1D-5488826FCD78}"/>
    <hyperlink ref="C502" r:id="rId460" xr:uid="{8278912C-057E-4E40-901F-F36931BCBC66}"/>
    <hyperlink ref="C503" r:id="rId461" xr:uid="{4D3C5963-C29A-479A-87B9-11D6A4489586}"/>
    <hyperlink ref="C504" r:id="rId462" xr:uid="{95A90AF7-7977-4506-B3C4-AAB18D573E30}"/>
    <hyperlink ref="C505" r:id="rId463" xr:uid="{AAB11AFA-68A3-40F9-ABCE-0354C69EE077}"/>
    <hyperlink ref="C506" r:id="rId464" xr:uid="{A72A90FE-B33F-41E6-8523-824F94101B88}"/>
    <hyperlink ref="C507" r:id="rId465" xr:uid="{C48425EF-A934-455F-9819-F7B5D954455F}"/>
    <hyperlink ref="C508" r:id="rId466" xr:uid="{EA1FB13F-9046-474B-AB9E-80321A9BA277}"/>
    <hyperlink ref="C509" r:id="rId467" xr:uid="{D60533E3-2F14-41DA-8D55-DF878C42E8EC}"/>
    <hyperlink ref="C510" r:id="rId468" xr:uid="{C1EABFC5-942C-41C9-AB63-62B097803580}"/>
    <hyperlink ref="C511" r:id="rId469" xr:uid="{60B533FD-9709-4783-BAFC-298B2CEA2490}"/>
    <hyperlink ref="C512" r:id="rId470" xr:uid="{1CDB32B3-0EC7-4BD5-9A5C-F374C12C74C4}"/>
    <hyperlink ref="C513" r:id="rId471" xr:uid="{26C2E19C-75C2-409C-A5BE-42DA9B72827C}"/>
    <hyperlink ref="C515" r:id="rId472" xr:uid="{6A38B275-5B4A-4D8E-975D-404E80A6D6E4}"/>
    <hyperlink ref="C516" r:id="rId473" xr:uid="{E2BED8E8-84F3-4742-B1EA-A97853E93EDD}"/>
    <hyperlink ref="C517" r:id="rId474" xr:uid="{FA42C91C-343D-4B6F-BFE0-A34C3327698F}"/>
    <hyperlink ref="C518" r:id="rId475" xr:uid="{81ACCE55-651E-4794-8595-C5E22E494ED5}"/>
    <hyperlink ref="C519" r:id="rId476" xr:uid="{22E2A051-D889-4866-AA0D-C8AF13CC0854}"/>
    <hyperlink ref="C520" r:id="rId477" xr:uid="{9A5A8D92-C489-4191-9BDC-155F27F92459}"/>
    <hyperlink ref="C521" r:id="rId478" xr:uid="{F9608CFB-CE7E-42F3-B3E1-0C39AC478243}"/>
    <hyperlink ref="C522" r:id="rId479" xr:uid="{72809431-C6A0-4123-9833-8682B78B9AAB}"/>
    <hyperlink ref="C523" r:id="rId480" xr:uid="{1E4849AE-2051-4496-B813-D38AFCB24CF3}"/>
    <hyperlink ref="C524" r:id="rId481" xr:uid="{AC2544DE-5D20-4992-A99D-18333C0C8264}"/>
    <hyperlink ref="C525" r:id="rId482" xr:uid="{2346DFCD-175E-4B45-A0A6-1FA87275D091}"/>
    <hyperlink ref="C526" r:id="rId483" xr:uid="{4D52A290-105B-4A4B-8B49-0D226F7B5ADA}"/>
    <hyperlink ref="C527" r:id="rId484" xr:uid="{33DD950D-17FD-4449-AE65-E459FF1B6025}"/>
    <hyperlink ref="C528" r:id="rId485" xr:uid="{BF1B0701-F72F-47C0-97F6-89A5082427D8}"/>
    <hyperlink ref="C529" r:id="rId486" xr:uid="{9C4991E2-B9A7-42F4-AAF9-5BE9A7395532}"/>
    <hyperlink ref="C530" r:id="rId487" xr:uid="{64733F68-07C7-470F-84F4-1E097FD107C7}"/>
    <hyperlink ref="C531" r:id="rId488" xr:uid="{11D239E4-7737-4A4E-9664-C9B058C11F15}"/>
    <hyperlink ref="C532" r:id="rId489" xr:uid="{CA737086-6C41-4A61-8781-B1DBB88928F1}"/>
    <hyperlink ref="C533" r:id="rId490" xr:uid="{9005AF30-4391-46CD-91AA-92AB1544AAEB}"/>
    <hyperlink ref="C534" r:id="rId491" xr:uid="{AD2B5396-7D90-4580-A303-BB1D92E444C2}"/>
    <hyperlink ref="C535" r:id="rId492" xr:uid="{19445393-3262-419A-A264-9D24BE23D991}"/>
    <hyperlink ref="C536" r:id="rId493" xr:uid="{A766813A-1EB9-42EF-9C2D-F363028DD004}"/>
    <hyperlink ref="C537" r:id="rId494" xr:uid="{4F5786F1-E31C-44C6-9AB2-80CE0B2E7714}"/>
    <hyperlink ref="C538" r:id="rId495" xr:uid="{FC9511F6-4E52-47B4-969A-4B0B6ECD6542}"/>
    <hyperlink ref="C539" r:id="rId496" xr:uid="{4B5BA29D-6546-4D3A-9260-D5D3EA1D7F35}"/>
    <hyperlink ref="C540" r:id="rId497" xr:uid="{D76BEDBB-CD3A-426E-97D3-85CAD4D5B2DE}"/>
    <hyperlink ref="C541" r:id="rId498" xr:uid="{40465796-21A6-478A-BEB8-AAE617823691}"/>
    <hyperlink ref="C542" r:id="rId499" xr:uid="{BF2BEBFE-E596-407E-985B-F0F58240CC73}"/>
    <hyperlink ref="C543" r:id="rId500" xr:uid="{30A95223-68F6-432D-855A-C6AA33C6B40E}"/>
    <hyperlink ref="C544" r:id="rId501" xr:uid="{AD037464-304B-4ED7-8D0A-B1C027FC4693}"/>
    <hyperlink ref="C545" r:id="rId502" xr:uid="{FCB236ED-9D52-43A7-B32F-CB7F21756593}"/>
    <hyperlink ref="C546" r:id="rId503" xr:uid="{4FC06522-070F-4AB7-9A6D-6F0FDC8C89E0}"/>
    <hyperlink ref="C547" r:id="rId504" xr:uid="{FB04C4F5-796E-4A75-A8B6-BB4E48DBF64E}"/>
    <hyperlink ref="C548" r:id="rId505" xr:uid="{335055D4-9DEF-4794-A857-93BE92A22491}"/>
    <hyperlink ref="C549" r:id="rId506" xr:uid="{8D89B923-20EC-4242-932A-3E34C55DCA6D}"/>
    <hyperlink ref="C550" r:id="rId507" xr:uid="{379F406C-16D1-4708-99C7-9FCF41904DC9}"/>
    <hyperlink ref="C551" r:id="rId508" xr:uid="{4F1D451F-109F-422B-A6BA-F1750A918149}"/>
    <hyperlink ref="C552" r:id="rId509" xr:uid="{F9BBFAD9-A98E-4CC3-A9E1-06CD05525867}"/>
    <hyperlink ref="C514" r:id="rId510" xr:uid="{5E4658CA-B18B-49EB-B3AE-B1356E155C6F}"/>
    <hyperlink ref="C553" r:id="rId511" xr:uid="{EC69020E-7829-4E52-89C5-8FEB2C98CAEF}"/>
    <hyperlink ref="C554" r:id="rId512" xr:uid="{B3A42AE3-5B4C-4918-AC4F-6D845249A8C1}"/>
    <hyperlink ref="C555" r:id="rId513" xr:uid="{6025294D-2DE8-4481-B405-5AFE617F87F3}"/>
    <hyperlink ref="C556" r:id="rId514" xr:uid="{4D85922A-ECBE-4F3D-899B-10275F780053}"/>
    <hyperlink ref="C557" r:id="rId515" xr:uid="{2C581C88-1B0B-42C0-A20E-709E1F59FBB8}"/>
    <hyperlink ref="C558" r:id="rId516" xr:uid="{D1AB2341-EF98-4958-9DA0-A9AB71F8C1A1}"/>
    <hyperlink ref="C559" r:id="rId517" xr:uid="{E7CB1E66-5B96-40AA-B4C1-1EAC06B77616}"/>
    <hyperlink ref="C560" r:id="rId518" xr:uid="{B2C430D7-EDC8-41F4-A104-FE0EF00EE955}"/>
    <hyperlink ref="C561" r:id="rId519" xr:uid="{448DF44D-FF91-4773-AF25-5D2FBA34B858}"/>
    <hyperlink ref="C562" r:id="rId520" xr:uid="{044DE772-0AE7-4419-8F4B-F06D27D327BD}"/>
    <hyperlink ref="C563" r:id="rId521" xr:uid="{FD824364-2BD9-473F-B6CC-701CB09AF98B}"/>
    <hyperlink ref="C564" r:id="rId522" xr:uid="{762FC7C0-5732-4E17-8E51-1344A3D3DB2E}"/>
    <hyperlink ref="C565" r:id="rId523" xr:uid="{A106CA14-98A3-4D37-9047-100F06831996}"/>
    <hyperlink ref="C566" r:id="rId524" xr:uid="{98F52029-BF81-48D6-9713-2B875ADA49B0}"/>
    <hyperlink ref="C567" r:id="rId525" xr:uid="{C366DFDF-60C6-42A1-B60C-1C8FBB774C0A}"/>
    <hyperlink ref="C568" r:id="rId526" xr:uid="{3381BB77-517D-4575-AB79-45F42FDD0B4B}"/>
    <hyperlink ref="C569" r:id="rId527" xr:uid="{4ADF7C0B-B4BB-402D-99CF-A8EFAE5C5BB0}"/>
    <hyperlink ref="C570" r:id="rId528" xr:uid="{69A30C0B-7596-4E50-8636-222BAE1EC413}"/>
    <hyperlink ref="C571" r:id="rId529" xr:uid="{A944151D-A22B-4179-A1FC-BA5702859DF9}"/>
    <hyperlink ref="C572" r:id="rId530" xr:uid="{1BA2AE16-4EFD-4D1D-9B4D-979ED68BA50D}"/>
    <hyperlink ref="C574" r:id="rId531" xr:uid="{B695A016-4623-406C-956A-1AA5A9CEDA08}"/>
    <hyperlink ref="C575" r:id="rId532" xr:uid="{E241AEE0-69C9-4CC6-A903-FD762028090D}"/>
    <hyperlink ref="C576" r:id="rId533" xr:uid="{915397D4-AB2E-47F2-87D1-07EF3BAAEA5F}"/>
    <hyperlink ref="C577" r:id="rId534" xr:uid="{F1AD55D1-4C84-4C94-929D-674AA763B63E}"/>
    <hyperlink ref="C578" r:id="rId535" xr:uid="{F7135393-470A-4783-8F86-063DA627C592}"/>
    <hyperlink ref="C579" r:id="rId536" xr:uid="{5F980002-4CCC-48E2-8D0D-2569F30FF512}"/>
    <hyperlink ref="C580" r:id="rId537" xr:uid="{8C1368D1-69B7-4B3E-9303-965937726F5F}"/>
    <hyperlink ref="C581" r:id="rId538" xr:uid="{82C5C4B7-B464-4B01-B704-42D2399CEC6A}"/>
    <hyperlink ref="C582" r:id="rId539" xr:uid="{AA0F3BBB-FD5C-4E36-B868-72A60CEC526D}"/>
    <hyperlink ref="C583" r:id="rId540" xr:uid="{57DE41C4-DC3D-475A-8CB1-D7DF5DFF0A6B}"/>
    <hyperlink ref="C584" r:id="rId541" xr:uid="{D68910D2-B077-4988-9DF0-497CCEE8193A}"/>
    <hyperlink ref="C585" r:id="rId542" xr:uid="{9C5BEF67-6AA6-41CE-86D3-17790269C5E1}"/>
    <hyperlink ref="C586" r:id="rId543" xr:uid="{BBC6689E-173E-4694-AD3D-FF5097029BC1}"/>
    <hyperlink ref="C587" r:id="rId544" xr:uid="{2D9CA6E2-08FE-45CE-8695-8C7D3F5FDF86}"/>
    <hyperlink ref="C588" r:id="rId545" xr:uid="{CDB16C8D-55E9-41DA-BED5-3433C6244879}"/>
    <hyperlink ref="C589" r:id="rId546" xr:uid="{39499B00-0DBC-4BCF-AB36-47D5EDAC8B63}"/>
    <hyperlink ref="C590" r:id="rId547" xr:uid="{7DF9AA4A-6FDF-4E5D-B901-16777998386B}"/>
    <hyperlink ref="C591" r:id="rId548" xr:uid="{B761A06A-06CA-4058-8400-7264E4534990}"/>
    <hyperlink ref="C592" r:id="rId549" xr:uid="{0FD71360-FE6B-456D-B0C4-55D2903DA044}"/>
    <hyperlink ref="C593" r:id="rId550" xr:uid="{9E62D3DB-C555-408C-AE91-CFC6E77A0EC4}"/>
    <hyperlink ref="C594" r:id="rId551" xr:uid="{2A94F449-0FD3-4982-B16A-A2314C6AB839}"/>
    <hyperlink ref="C595" r:id="rId552" xr:uid="{EE6BC35A-A38F-4671-9BD3-C9A94687BCFD}"/>
    <hyperlink ref="C596" r:id="rId553" xr:uid="{2B05E5D4-F607-4136-A125-4C50164280A0}"/>
    <hyperlink ref="C597" r:id="rId554" xr:uid="{5B327EFB-BA17-42B7-AD2D-FF1A81B03F8E}"/>
    <hyperlink ref="C598" r:id="rId555" xr:uid="{2CB2770C-FFEA-4FC5-9B03-AA1B181A82CD}"/>
    <hyperlink ref="C599" r:id="rId556" xr:uid="{AF0464BB-AD32-4277-8268-A6D50AD28243}"/>
    <hyperlink ref="C600" r:id="rId557" xr:uid="{2F6BFF34-002B-40E0-94E9-4F050714A8A9}"/>
    <hyperlink ref="C601" r:id="rId558" xr:uid="{33760427-2FFA-4614-B7D3-89F7AEA3E896}"/>
    <hyperlink ref="C602" r:id="rId559" xr:uid="{F7EE454F-0FF7-43E2-8E8E-F01A4E248C6B}"/>
    <hyperlink ref="C603" r:id="rId560" xr:uid="{1A081BE4-B71D-4119-9E2B-2CC947768C6A}"/>
    <hyperlink ref="C604" r:id="rId561" xr:uid="{64B98F07-F042-456A-96E6-ECE89CA6EF02}"/>
    <hyperlink ref="C605" r:id="rId562" xr:uid="{372DED00-49D4-47EF-8762-0FF3F50BC9B9}"/>
    <hyperlink ref="C606" r:id="rId563" xr:uid="{E5F960E6-342D-4392-A239-574566672122}"/>
    <hyperlink ref="C607" r:id="rId564" xr:uid="{E6D23046-DC67-4B11-9C41-DDF3C628B7A2}"/>
    <hyperlink ref="C608" r:id="rId565" xr:uid="{FDB5F4E3-C639-472A-B97A-B879BBDE2E32}"/>
    <hyperlink ref="C609" r:id="rId566" xr:uid="{AC48E50D-6DEF-4A58-9977-6368EB758AC9}"/>
    <hyperlink ref="C610" r:id="rId567" xr:uid="{7F61E71D-8C7C-478C-BC3A-F02B0B0F1245}"/>
    <hyperlink ref="C611" r:id="rId568" xr:uid="{362D5B30-FF4A-4339-930F-211DB0D3E550}"/>
    <hyperlink ref="C573" r:id="rId569" xr:uid="{76E90708-42C7-43EC-B03C-D254F5FE650C}"/>
    <hyperlink ref="C612" r:id="rId570" xr:uid="{3C9F0D06-0E41-4AFE-8837-55361319861A}"/>
    <hyperlink ref="C613" r:id="rId571" xr:uid="{F07916FC-123B-458D-927A-5A9FD9B14969}"/>
    <hyperlink ref="C614" r:id="rId572" xr:uid="{41CA3895-C4D3-4D08-9AE1-4E23FE85E96F}"/>
    <hyperlink ref="C615" r:id="rId573" xr:uid="{62B396A9-49D0-4284-99C8-8E5A365A7168}"/>
    <hyperlink ref="C616" r:id="rId574" xr:uid="{87F45816-354F-4793-BD40-CAFDC62EC9D0}"/>
    <hyperlink ref="C617" r:id="rId575" xr:uid="{E23ABB6A-BD92-435F-B70B-A7BF273846F3}"/>
    <hyperlink ref="C618" r:id="rId576" xr:uid="{1B2C605D-56E5-411B-998E-6BC8089F9A48}"/>
    <hyperlink ref="C619" r:id="rId577" xr:uid="{C975D82D-1677-4F61-9ED0-315CD1E509EE}"/>
    <hyperlink ref="C620" r:id="rId578" xr:uid="{5E9D93DF-4715-4A56-B39C-33B03B5CB68C}"/>
    <hyperlink ref="C621" r:id="rId579" xr:uid="{726278DA-930A-455B-83E6-02061D15BC31}"/>
    <hyperlink ref="C622" r:id="rId580" xr:uid="{E3E744AB-6689-4C2F-98DD-D4B5821B8D03}"/>
    <hyperlink ref="C623" r:id="rId581" xr:uid="{02109F01-8D2E-407D-B09A-7892C30C0ACA}"/>
    <hyperlink ref="C624" r:id="rId582" xr:uid="{E978F275-946C-4617-B488-081E64DB91BC}"/>
    <hyperlink ref="C625" r:id="rId583" xr:uid="{89C042DF-84CE-4A9A-B3DF-55B6CA15CB3F}"/>
    <hyperlink ref="C626" r:id="rId584" xr:uid="{53C9BC79-68E8-4F2C-BC4C-6466FD450488}"/>
    <hyperlink ref="C627" r:id="rId585" xr:uid="{7F64FE8F-1CAF-49A8-82C5-711A8C6C6543}"/>
    <hyperlink ref="C628" r:id="rId586" xr:uid="{8D4EA5FD-5D3E-4A42-A954-B5F9B952B472}"/>
    <hyperlink ref="C629" r:id="rId587" xr:uid="{F149F13C-A5BE-4D46-9E59-9CD161A2A929}"/>
    <hyperlink ref="C630" r:id="rId588" xr:uid="{17E06BAD-E376-448E-B897-BE7383E961DC}"/>
    <hyperlink ref="C631" r:id="rId589" xr:uid="{EAF36F15-E255-4B59-ACCE-742546309847}"/>
    <hyperlink ref="C633" r:id="rId590" xr:uid="{E8BE66FA-A860-466D-BF33-D2D6249FF02B}"/>
    <hyperlink ref="C634" r:id="rId591" xr:uid="{B257992D-1C03-4316-AA3A-902134C83A66}"/>
    <hyperlink ref="C635" r:id="rId592" xr:uid="{2FCD742C-04D4-4291-ADFC-34411489E7CD}"/>
    <hyperlink ref="C636" r:id="rId593" xr:uid="{896E6D17-6ADD-4366-97C2-07DE81248B92}"/>
    <hyperlink ref="C637" r:id="rId594" xr:uid="{134F9E68-6482-4A5F-8FAF-3DEDD5413C41}"/>
    <hyperlink ref="C638" r:id="rId595" xr:uid="{8C52C427-8492-4686-9A9F-1F771C3B51F1}"/>
    <hyperlink ref="C639" r:id="rId596" xr:uid="{6F0F317C-DDDA-4B59-90AB-3E6C3352A0DC}"/>
    <hyperlink ref="C640" r:id="rId597" xr:uid="{32AAC92D-9803-43A4-9903-0D62749EC197}"/>
    <hyperlink ref="C641" r:id="rId598" xr:uid="{AF7C6C59-1C70-4765-A948-D25F7A2FCB02}"/>
    <hyperlink ref="C642" r:id="rId599" xr:uid="{F89CC430-1B07-4C06-B660-C23AF82910DB}"/>
    <hyperlink ref="C643" r:id="rId600" xr:uid="{8594E719-9BC5-40B7-9530-509EBEF335C2}"/>
    <hyperlink ref="C644" r:id="rId601" xr:uid="{994CDC5C-3AEB-4391-A6E3-2E0C221AFECC}"/>
    <hyperlink ref="C645" r:id="rId602" xr:uid="{69348140-AE3C-49DF-8D24-0B915BB7502E}"/>
    <hyperlink ref="C646" r:id="rId603" xr:uid="{4F799C41-0DAD-4011-85C9-0C61AFC8B51B}"/>
    <hyperlink ref="C647" r:id="rId604" xr:uid="{15716958-8470-4946-94DF-3CBC831D562B}"/>
    <hyperlink ref="C648" r:id="rId605" xr:uid="{9864DC0D-35D5-4FE9-B983-18FEEFD6E287}"/>
    <hyperlink ref="C649" r:id="rId606" xr:uid="{BAD109E8-2418-4FB0-B83D-159603FE0906}"/>
    <hyperlink ref="C650" r:id="rId607" xr:uid="{ECF8B609-2882-42E1-A2E7-5E22EAFB6EB7}"/>
    <hyperlink ref="C651" r:id="rId608" xr:uid="{B24C7875-9EA8-4FFB-8053-E4A2E0BEBD4A}"/>
    <hyperlink ref="C652" r:id="rId609" xr:uid="{534692D9-9314-4372-8CE6-1B277C6B92B1}"/>
    <hyperlink ref="C653" r:id="rId610" xr:uid="{EF42E61D-A09B-425A-BCB9-182B9EC01B2D}"/>
    <hyperlink ref="C654" r:id="rId611" xr:uid="{593509BF-9E67-46C1-9CAC-089390A7FC0D}"/>
    <hyperlink ref="C655" r:id="rId612" xr:uid="{24A7121E-118C-42E5-8FE2-0D4DF447A623}"/>
    <hyperlink ref="C656" r:id="rId613" xr:uid="{1A5726A6-A7CD-4C40-B1A3-58E49C910E81}"/>
    <hyperlink ref="C657" r:id="rId614" xr:uid="{AD611A88-3A86-4991-B017-8FFD40800BF6}"/>
    <hyperlink ref="C658" r:id="rId615" xr:uid="{27C5BB82-707D-4EEB-B455-54452E1734DD}"/>
    <hyperlink ref="C659" r:id="rId616" xr:uid="{9F049682-1F6E-4191-ADA7-8EF0BE78E40E}"/>
    <hyperlink ref="C660" r:id="rId617" xr:uid="{1CD7AC08-38B9-436E-BA91-7436B748B816}"/>
    <hyperlink ref="C661" r:id="rId618" xr:uid="{0C8724D3-0C1A-4312-BF97-90009F060BB8}"/>
    <hyperlink ref="C662" r:id="rId619" xr:uid="{0C0AC893-17D6-4D21-B1E5-A313D8E3D64C}"/>
    <hyperlink ref="C663" r:id="rId620" xr:uid="{6493061B-88F5-4ED3-8DB7-FB2246A9FD4C}"/>
    <hyperlink ref="C664" r:id="rId621" xr:uid="{3BA32C58-5CD2-4022-A9D7-401848652CD5}"/>
    <hyperlink ref="C665" r:id="rId622" xr:uid="{6E58F238-B33D-4DAD-A040-66B9F08A1E9E}"/>
    <hyperlink ref="C666" r:id="rId623" xr:uid="{A7076D9D-993F-402B-9F28-2F10A2029A16}"/>
    <hyperlink ref="C667" r:id="rId624" xr:uid="{FFCE5B9E-15F0-4A52-98FF-A8E98738CE49}"/>
    <hyperlink ref="C668" r:id="rId625" xr:uid="{36037282-354B-4658-ACEE-70B1C9F928B5}"/>
    <hyperlink ref="C669" r:id="rId626" xr:uid="{1A008F89-0DD0-451F-949E-2A5ED9A44BBC}"/>
    <hyperlink ref="C632" r:id="rId627" xr:uid="{F6ED9EE8-6742-498B-9FC0-67495A1D2E2D}"/>
    <hyperlink ref="C670" r:id="rId628" xr:uid="{0B2754C4-09E3-4EA7-94FC-F1AF2AFC52A2}"/>
    <hyperlink ref="C671" r:id="rId629" xr:uid="{32F95023-772E-484D-8926-F7DC66F7D712}"/>
    <hyperlink ref="C672" r:id="rId630" xr:uid="{FACD7D7E-232C-4889-9234-CBEBB30D37A3}"/>
    <hyperlink ref="C673" r:id="rId631" xr:uid="{0C635712-BB6D-4987-A111-55AA33E5E98B}"/>
    <hyperlink ref="C674" r:id="rId632" xr:uid="{19411168-92CE-4D14-8783-F15A0B9694EB}"/>
    <hyperlink ref="C675" r:id="rId633" xr:uid="{602A097B-AA81-48D6-86A8-7FEA4969331D}"/>
    <hyperlink ref="C676" r:id="rId634" xr:uid="{3D914332-C674-48AF-ADDE-C77DAA5C10A5}"/>
    <hyperlink ref="C677" r:id="rId635" xr:uid="{6007B000-1CEE-4CCB-A38B-DAF1452A8580}"/>
    <hyperlink ref="C678" r:id="rId636" xr:uid="{BC042219-9594-4503-8F3A-851853A5D654}"/>
    <hyperlink ref="C679" r:id="rId637" xr:uid="{FB88C3C5-1F37-4D01-BED4-E34A75B8E422}"/>
    <hyperlink ref="C680" r:id="rId638" xr:uid="{F2211688-7C6C-4EF9-89F0-3598C13E2078}"/>
    <hyperlink ref="C681" r:id="rId639" xr:uid="{1A0F2026-A778-4871-AA3A-F487446F6A08}"/>
    <hyperlink ref="C682" r:id="rId640" xr:uid="{41B09594-6718-4E64-8769-D90D71DFE817}"/>
    <hyperlink ref="C683" r:id="rId641" xr:uid="{DFD9805D-8E9E-4FB9-9ADA-43251C837EB2}"/>
    <hyperlink ref="C684" r:id="rId642" xr:uid="{414CC9DD-6C33-4695-A928-DC07CDE5DADD}"/>
    <hyperlink ref="C685" r:id="rId643" xr:uid="{9680EE2F-48A8-4C2E-BCAD-C8E2E544D62D}"/>
    <hyperlink ref="C686" r:id="rId644" xr:uid="{A5FDD9C3-27A2-4A44-B083-87C927F306A6}"/>
    <hyperlink ref="C687" r:id="rId645" xr:uid="{AA21B746-E940-4F3C-BA28-5B77AAAD990C}"/>
    <hyperlink ref="C688" r:id="rId646" xr:uid="{E4053F20-38E4-40EC-BCEE-6092EA4C3B2F}"/>
    <hyperlink ref="C689" r:id="rId647" xr:uid="{54A99F33-E767-4349-8E3D-48FB8423AADA}"/>
    <hyperlink ref="C690" r:id="rId648" xr:uid="{B66B4D63-8117-41EF-838D-F52AACE148FB}"/>
    <hyperlink ref="C691" r:id="rId649" xr:uid="{C393A490-6A91-4FF2-B586-C3EED998F613}"/>
    <hyperlink ref="C692" r:id="rId650" xr:uid="{DF5963CE-6B73-4B4B-8A44-E13C5A2FD546}"/>
    <hyperlink ref="C693" r:id="rId651" xr:uid="{FAB7894A-6E4B-4E03-A0BA-B890F300B67B}"/>
    <hyperlink ref="C694" r:id="rId652" xr:uid="{7BBEACD2-6060-485D-B57E-1D1BE0CE2AC3}"/>
    <hyperlink ref="C695" r:id="rId653" xr:uid="{123650B4-5689-4A3C-B778-6D7FD19B280C}"/>
    <hyperlink ref="C696" r:id="rId654" xr:uid="{73D0CCBF-F449-4E78-99B0-4DBF56A5845A}"/>
    <hyperlink ref="C697" r:id="rId655" xr:uid="{E7C8C5E6-F448-4901-A687-B5111E0BBF42}"/>
    <hyperlink ref="C698" r:id="rId656" xr:uid="{6CC5113E-6DDF-4F07-BBE9-64958D140757}"/>
    <hyperlink ref="C699" r:id="rId657" xr:uid="{2A7A074E-B1D4-4548-A131-8C49451B2ED7}"/>
    <hyperlink ref="C700" r:id="rId658" xr:uid="{FCAC3D8F-F1AB-4298-8BF2-85204E9FD965}"/>
    <hyperlink ref="C701" r:id="rId659" xr:uid="{178DF631-8518-4815-8A27-7C6B798001C4}"/>
    <hyperlink ref="C702" r:id="rId660" xr:uid="{51AE7E79-86A9-48BB-A1C8-4F1BE6C6BE4E}"/>
    <hyperlink ref="C703" r:id="rId661" xr:uid="{7AB19302-F6A6-4F50-97DC-F07D361D118D}"/>
    <hyperlink ref="C704" r:id="rId662" xr:uid="{6EE67F73-1BB2-42FC-8653-06F5143D4269}"/>
    <hyperlink ref="C705" r:id="rId663" xr:uid="{87CD57B6-115A-4335-87F9-5F9F7356B802}"/>
    <hyperlink ref="C706" r:id="rId664" xr:uid="{571F9CD1-A422-4999-A15C-D261142A2BFB}"/>
    <hyperlink ref="C707" r:id="rId665" xr:uid="{5D7BBD49-792F-4F54-A3B4-DC394670D745}"/>
    <hyperlink ref="C708" r:id="rId666" xr:uid="{43CA417F-789D-48B3-9E52-0B2DF9D5364C}"/>
    <hyperlink ref="C709" r:id="rId667" xr:uid="{DF373370-4AF9-41B6-ABE9-D89F1072C548}"/>
    <hyperlink ref="C710" r:id="rId668" xr:uid="{B7E58E1E-824C-4A3D-A4C0-BA56F7323318}"/>
    <hyperlink ref="C711" r:id="rId669" xr:uid="{A077FA82-FD01-4C50-8962-2C3D37E6E203}"/>
    <hyperlink ref="C712" r:id="rId670" xr:uid="{A6A2303C-4CA7-47B7-B5D4-543832940818}"/>
    <hyperlink ref="C713" r:id="rId671" xr:uid="{0F24641A-D24D-45FF-A4E4-EE8D08849D4F}"/>
    <hyperlink ref="C714" r:id="rId672" xr:uid="{5F9647F8-92E4-413E-8DE4-A58515E74AE2}"/>
    <hyperlink ref="C715" r:id="rId673" xr:uid="{5E598C89-7D0F-474A-86A5-AE35B6BAE55A}"/>
    <hyperlink ref="C716" r:id="rId674" xr:uid="{43C93915-6A64-4C22-8566-2D250AD8C94D}"/>
    <hyperlink ref="C717" r:id="rId675" xr:uid="{B9C6D7D5-2C78-41AE-B620-E733BB4E4989}"/>
    <hyperlink ref="C718" r:id="rId676" xr:uid="{AD2907A2-9826-4FF1-BF5D-3D1F07FAA85D}"/>
    <hyperlink ref="C719" r:id="rId677" xr:uid="{48A10864-9A5F-43AB-915D-34C572568D84}"/>
    <hyperlink ref="C720" r:id="rId678" xr:uid="{0FCA010A-FB0E-4C90-A4D1-227A1D82394B}"/>
    <hyperlink ref="C721" r:id="rId679" xr:uid="{6BCADA28-BE4A-41C7-9814-EEB26B55D517}"/>
    <hyperlink ref="C722" r:id="rId680" xr:uid="{9B88F326-BF49-4790-A3EE-A9ACCCE9B233}"/>
    <hyperlink ref="C723" r:id="rId681" xr:uid="{E3232B3F-0CBD-47F2-A038-9EA4550A79C0}"/>
    <hyperlink ref="C724" r:id="rId682" xr:uid="{52E61714-0886-4EBC-8775-40FB807324BB}"/>
    <hyperlink ref="C725" r:id="rId683" xr:uid="{CE449AB1-7EFF-4E89-8806-09A5FAF97761}"/>
    <hyperlink ref="C726" r:id="rId684" xr:uid="{716CCC12-F6A8-4D5E-B0FF-67847A8FF33C}"/>
    <hyperlink ref="C727" r:id="rId685" xr:uid="{8D93AC0E-AC6C-40B4-BF8C-2DC5FC4EC599}"/>
    <hyperlink ref="C728" r:id="rId686" xr:uid="{279E3C88-3648-49D0-9CA6-4BEB85A696AA}"/>
    <hyperlink ref="C729" r:id="rId687" xr:uid="{55B30A63-0416-4F20-95FD-9D0ABC0F840D}"/>
    <hyperlink ref="C730" r:id="rId688" xr:uid="{74FC8E35-5F21-4133-BBE4-66C7988D3746}"/>
    <hyperlink ref="C731" r:id="rId689" xr:uid="{B2E93A76-09CF-40E5-830C-3CFCC8893FAC}"/>
    <hyperlink ref="C732" r:id="rId690" xr:uid="{BCDA8DC9-55B6-49C4-8414-7B67AD0C9CA4}"/>
    <hyperlink ref="C733" r:id="rId691" xr:uid="{BF0B2F9E-4824-4369-B5D0-A9F426F6251D}"/>
    <hyperlink ref="C734" r:id="rId692" xr:uid="{C018D710-EFDD-495E-95C7-1EEDCB5B6AD6}"/>
    <hyperlink ref="C735" r:id="rId693" xr:uid="{1C69FBF9-5914-4D8D-901C-B40BA99F3BE1}"/>
    <hyperlink ref="C736" r:id="rId694" xr:uid="{7EFFA2D7-D1A6-45DF-9515-A703B5B5076B}"/>
    <hyperlink ref="C737" r:id="rId695" xr:uid="{6C30E975-E9C1-4949-8A77-5F16C2DBCC4E}"/>
    <hyperlink ref="C738" r:id="rId696" xr:uid="{82A753EE-471D-45C1-A641-4613578B5DE2}"/>
    <hyperlink ref="C739" r:id="rId697" xr:uid="{D91986D1-A1FD-4968-A685-0616487D7559}"/>
    <hyperlink ref="C740" r:id="rId698" xr:uid="{930887C6-6E57-48FE-9843-82CE9D21D547}"/>
    <hyperlink ref="C741" r:id="rId699" xr:uid="{953C099B-9A4E-4AB5-A8EC-884F6CB0875E}"/>
    <hyperlink ref="C742" r:id="rId700" display="SL Alfonzo" xr:uid="{6B296CC6-FD9D-4622-BB94-F2624615194B}"/>
    <hyperlink ref="C744" r:id="rId701" display="SL Antero" xr:uid="{A6C2DE7C-484F-4912-BB62-28A7C0EFAE11}"/>
    <hyperlink ref="C746" r:id="rId702" display="SL Paco" xr:uid="{FEE18146-BBE2-46EA-960E-F5997ED63153}"/>
    <hyperlink ref="C747" r:id="rId703" display="SL Alfonzo" xr:uid="{43BA8468-678C-44FB-B366-EED3C4FAF556}"/>
    <hyperlink ref="C749" r:id="rId704" display="SL Antero" xr:uid="{694796E6-0427-453C-B8C1-B74CFD250188}"/>
    <hyperlink ref="C751" r:id="rId705" display="SL Paco" xr:uid="{AB68966A-BAA2-4BDA-A1EC-12DC9855FB1E}"/>
    <hyperlink ref="C752" r:id="rId706" display="SL Alfonzo" xr:uid="{CB144355-6222-438A-ADAB-96CD89D55708}"/>
    <hyperlink ref="C754" r:id="rId707" display="SL Antero" xr:uid="{52268809-9C0A-4B32-8137-A5E2442E2CA8}"/>
    <hyperlink ref="C756" r:id="rId708" display="SL Paco" xr:uid="{716412BF-328B-4093-AC65-F0C8FC289553}"/>
    <hyperlink ref="C757" r:id="rId709" display="SL Alfonzo" xr:uid="{4D59318C-6610-4BFD-A893-277F270A45E1}"/>
    <hyperlink ref="C759" r:id="rId710" display="SL Antero" xr:uid="{DDA1D632-80D0-4B08-A707-62492DA3793E}"/>
    <hyperlink ref="C761" r:id="rId711" display="SL Paco" xr:uid="{F3E6772A-E157-4126-98CB-955F6ABC5982}"/>
    <hyperlink ref="C762" r:id="rId712" display="SL Alfonzo" xr:uid="{3E559A2D-6BF0-4AA4-83A0-4D96CFA90650}"/>
    <hyperlink ref="C764" r:id="rId713" display="SL Antero" xr:uid="{6CB5BD08-C197-46AE-A0A9-F65083593DDE}"/>
    <hyperlink ref="C766" r:id="rId714" display="SL Paco" xr:uid="{C8CAF3C0-35A3-40A0-BBD0-C625F08BDAED}"/>
    <hyperlink ref="C767" r:id="rId715" xr:uid="{0EA28C8E-4A7D-41C9-81E9-EC9F0F1F33F4}"/>
    <hyperlink ref="C768" r:id="rId716" xr:uid="{567AD51B-5957-4165-8BD7-CB22236D9CE2}"/>
    <hyperlink ref="C769" r:id="rId717" xr:uid="{86BEB8F6-30D9-4890-B95F-8209A05E47BD}"/>
    <hyperlink ref="C770" r:id="rId718" xr:uid="{1329A889-F0F2-4772-8C6B-DF0359E8103C}"/>
    <hyperlink ref="C771" r:id="rId719" xr:uid="{A3BCBCA1-3580-4E23-B210-2301A0AC2E0B}"/>
    <hyperlink ref="C772" r:id="rId720" xr:uid="{F91237B1-6965-4428-9AB9-0852D3829D0F}"/>
    <hyperlink ref="C773" r:id="rId721" xr:uid="{1B583F14-AB8F-48D1-8DCB-E3BC0E4FDF32}"/>
    <hyperlink ref="C774" r:id="rId722" xr:uid="{BCB751AB-EDD4-4475-A16B-636948DD96B9}"/>
    <hyperlink ref="C776" r:id="rId723" xr:uid="{39B5ECBD-E243-4403-A743-654108225F06}"/>
    <hyperlink ref="C777" r:id="rId724" xr:uid="{E817E890-B680-4F30-953E-2F181726CE22}"/>
    <hyperlink ref="C778" r:id="rId725" xr:uid="{7B85E85F-66B5-4279-A7F1-F6A123F4EF50}"/>
    <hyperlink ref="C779" r:id="rId726" xr:uid="{662E4C4A-B5B0-4228-9342-6D4F7808177D}"/>
    <hyperlink ref="C782" r:id="rId727" xr:uid="{E4A5CE48-A3AA-4579-9233-AC6B1DE0B303}"/>
    <hyperlink ref="C783" r:id="rId728" xr:uid="{F9A8297F-3B47-42A1-8714-561A08A1985E}"/>
    <hyperlink ref="C784" r:id="rId729" xr:uid="{652B00E5-11AC-4AF1-A963-0563A9DC9553}"/>
    <hyperlink ref="C785" r:id="rId730" xr:uid="{03C2DDB5-BCCC-47BB-BA49-407696C5B2A7}"/>
    <hyperlink ref="C786" r:id="rId731" xr:uid="{D8F2CC6E-88D1-4374-8CD6-0A5BF448DDE6}"/>
    <hyperlink ref="C787" r:id="rId732" xr:uid="{43390E16-4976-4B76-8534-989811B0256C}"/>
    <hyperlink ref="C788" r:id="rId733" xr:uid="{A9A33535-8DD9-4F19-A9F8-FC3286137EEC}"/>
    <hyperlink ref="C789" r:id="rId734" xr:uid="{357DBAB0-5F29-4065-A221-92F925CFB5B0}"/>
    <hyperlink ref="C790" r:id="rId735" xr:uid="{F59BA2E0-BF5A-49BF-B9EF-647AC30BE2EC}"/>
    <hyperlink ref="C791" r:id="rId736" xr:uid="{2B517206-5EA0-4B8A-A213-60F9BD7F45C8}"/>
    <hyperlink ref="C792" r:id="rId737" xr:uid="{5F1B1011-19C4-4738-9922-A54C4142E654}"/>
    <hyperlink ref="C793" r:id="rId738" xr:uid="{864F83C8-8C82-4177-9280-105EF72F5410}"/>
    <hyperlink ref="C794" r:id="rId739" xr:uid="{4F6E1070-8110-47E5-9072-AB7CEAC8ED55}"/>
    <hyperlink ref="C795" r:id="rId740" xr:uid="{6A5A5167-3886-4CC4-A942-C4AE378CC3B7}"/>
    <hyperlink ref="C796" r:id="rId741" xr:uid="{00348D01-45E1-4535-B997-08994988E7B1}"/>
    <hyperlink ref="C797" r:id="rId742" xr:uid="{383AFEA1-8045-4ADA-BBAB-B619D86151A7}"/>
    <hyperlink ref="C798" r:id="rId743" xr:uid="{AA7214ED-C7B9-4F2E-8203-0EB131EAC36E}"/>
    <hyperlink ref="C799" r:id="rId744" xr:uid="{959D2A14-2A45-42EC-A9EB-C6C845E11071}"/>
    <hyperlink ref="C800" r:id="rId745" xr:uid="{0DF639D4-F692-4348-B8E4-BB5CBE86F939}"/>
    <hyperlink ref="C801" r:id="rId746" xr:uid="{2CD24C93-AFAA-46FD-BD75-C03BDFA7E330}"/>
    <hyperlink ref="C802" r:id="rId747" xr:uid="{245512F2-8DFE-4E3E-B3A1-2A655E10CD8A}"/>
    <hyperlink ref="C803" r:id="rId748" xr:uid="{31EFEA68-34FD-4E32-A0DE-BEE5758EAD3B}"/>
    <hyperlink ref="C806" r:id="rId749" xr:uid="{D777A4F9-9AB7-42B7-8747-6B2BC5C6E94B}"/>
    <hyperlink ref="C807" r:id="rId750" xr:uid="{6533049A-9950-4598-A895-FB083DED519E}"/>
    <hyperlink ref="C808" r:id="rId751" xr:uid="{EB24574F-6E81-4AAA-BCA4-9581A98BF5C7}"/>
    <hyperlink ref="C809" r:id="rId752" xr:uid="{1CF57D06-867F-4D98-B031-6FDFE17E5066}"/>
    <hyperlink ref="C810" r:id="rId753" xr:uid="{C6E45342-AE50-4C85-8093-86FE6D2506FC}"/>
    <hyperlink ref="C811" r:id="rId754" xr:uid="{3484C429-64A1-46C6-83D7-D5796CC4A884}"/>
    <hyperlink ref="C812" r:id="rId755" xr:uid="{99016DEB-FD13-4E0F-8E73-D85901E531C1}"/>
    <hyperlink ref="C813" r:id="rId756" xr:uid="{787D44A3-A2F4-42C9-91B2-6739144A0B3C}"/>
    <hyperlink ref="C814" r:id="rId757" xr:uid="{DC79252A-0833-46AC-85BD-0441B0910894}"/>
    <hyperlink ref="C815" r:id="rId758" xr:uid="{7DE67720-1AEB-4471-AF79-23DB6C1D7895}"/>
    <hyperlink ref="C816" r:id="rId759" xr:uid="{65713AC2-BBD5-4022-BA35-F330877A374B}"/>
    <hyperlink ref="C817" r:id="rId760" xr:uid="{8D11E6FF-4515-490E-8A87-A176C661095D}"/>
    <hyperlink ref="C818" r:id="rId761" xr:uid="{B01A0E13-84A3-418A-A450-FF4688513EDB}"/>
    <hyperlink ref="C775" r:id="rId762" xr:uid="{527423B5-793D-48E2-84F4-9F92C808FD62}"/>
    <hyperlink ref="C780" r:id="rId763" xr:uid="{EF460979-ED23-4D6B-B7C2-5842DC2B59A0}"/>
    <hyperlink ref="C805" r:id="rId764" xr:uid="{C2051BBC-2A46-49BB-8F1C-BD5B864A82DC}"/>
    <hyperlink ref="C804" r:id="rId765" xr:uid="{57B6A06F-0815-486D-980F-3ECB96CAABB4}"/>
    <hyperlink ref="C781" r:id="rId766" xr:uid="{CCAB482B-C58B-45FD-84B3-DF26756B2B11}"/>
    <hyperlink ref="C819" r:id="rId767" xr:uid="{A3992CBF-32A1-4A55-A25E-0ED63BEF34B0}"/>
    <hyperlink ref="C820" r:id="rId768" xr:uid="{88BEBA48-889A-4E18-952F-29040E477309}"/>
    <hyperlink ref="C821" r:id="rId769" xr:uid="{579AEF1F-9100-4929-82CE-7A8519557C41}"/>
    <hyperlink ref="C822" r:id="rId770" xr:uid="{31AFDD80-8CBA-41A3-9268-5D7EF21AB115}"/>
    <hyperlink ref="C823" r:id="rId771" xr:uid="{EC1DDBD1-C101-4CA7-9BB0-741F8FB3211E}"/>
    <hyperlink ref="C824" r:id="rId772" xr:uid="{95C9EA3E-25AD-46A3-A32A-9073117AA38F}"/>
    <hyperlink ref="C825" r:id="rId773" xr:uid="{330DCBD1-AD40-451E-89A6-403A82E22C45}"/>
    <hyperlink ref="C826" r:id="rId774" xr:uid="{2E7A28EA-0A9B-436E-ADE5-5C5AECC43958}"/>
    <hyperlink ref="C828" r:id="rId775" xr:uid="{687FB58D-952D-4FE6-B123-AB74D8EF9137}"/>
    <hyperlink ref="C829" r:id="rId776" xr:uid="{2013458F-1178-4473-83CB-3C7C3E11D327}"/>
    <hyperlink ref="C830" r:id="rId777" xr:uid="{D4CD6FF5-6BB5-4428-9957-C1B95B3FD5D9}"/>
    <hyperlink ref="C831" r:id="rId778" xr:uid="{D12CCCAF-3D62-456C-A65F-3E44949F54A4}"/>
    <hyperlink ref="C834" r:id="rId779" xr:uid="{8F271B92-0ADE-4A32-8FF8-B322200A255D}"/>
    <hyperlink ref="C835" r:id="rId780" xr:uid="{1BBDCEE4-AB11-4780-BAE6-20917FA47CBF}"/>
    <hyperlink ref="C836" r:id="rId781" xr:uid="{42DA9F4D-A20B-43E7-B328-F18689F9F959}"/>
    <hyperlink ref="C837" r:id="rId782" xr:uid="{2173CEB2-12A2-40FA-8B6E-DB4B83B646A3}"/>
    <hyperlink ref="C838" r:id="rId783" xr:uid="{B3EC30E3-3F6B-4B79-AAA3-E9D2C57DA690}"/>
    <hyperlink ref="C839" r:id="rId784" xr:uid="{8AB8971D-3C4D-46BB-9897-2AF2B9EA0B32}"/>
    <hyperlink ref="C840" r:id="rId785" xr:uid="{B8A0DA59-2A25-4F8A-A653-DC15D6C5DEDB}"/>
    <hyperlink ref="C841" r:id="rId786" xr:uid="{83DDBF46-72FA-4959-98CD-7A1E57188D8B}"/>
    <hyperlink ref="C842" r:id="rId787" xr:uid="{F86BA3CA-F04F-4EB9-BAD8-DA615E0AD097}"/>
    <hyperlink ref="C843" r:id="rId788" xr:uid="{073A09F6-C1BF-41EA-846D-F0E5C8D9FCB6}"/>
    <hyperlink ref="C844" r:id="rId789" xr:uid="{D006FBEF-835A-4BE8-9281-5AF4B866BF51}"/>
    <hyperlink ref="C845" r:id="rId790" xr:uid="{AF73CAB3-742D-4622-91AF-D6767248CAED}"/>
    <hyperlink ref="C846" r:id="rId791" xr:uid="{15F41A00-827A-4DB3-A5C5-1C0A3A52903E}"/>
    <hyperlink ref="C847" r:id="rId792" xr:uid="{2397CEAD-F7FF-4F9A-B5C1-94BC54EE7FB2}"/>
    <hyperlink ref="C848" r:id="rId793" xr:uid="{B09E43FA-970D-4B7B-B4B8-EEC6AAC3580D}"/>
    <hyperlink ref="C849" r:id="rId794" xr:uid="{87A8ECB4-4330-4680-B7B8-469272009C29}"/>
    <hyperlink ref="C850" r:id="rId795" xr:uid="{A08FCFF5-92A9-4930-A54D-6DC1D1676BCD}"/>
    <hyperlink ref="C851" r:id="rId796" xr:uid="{6F792563-06C7-48B8-A784-4D67854082C5}"/>
    <hyperlink ref="C852" r:id="rId797" xr:uid="{E7DA375E-4144-4793-871D-B45D4D4E2C61}"/>
    <hyperlink ref="C853" r:id="rId798" xr:uid="{175E51B1-2C95-40A2-A077-3A86AC30441C}"/>
    <hyperlink ref="C854" r:id="rId799" xr:uid="{F3A3511A-8862-42E5-AEFC-5517447DB9EA}"/>
    <hyperlink ref="C855" r:id="rId800" xr:uid="{3BE82130-9294-4B3D-A6AB-FF836CF9AF76}"/>
    <hyperlink ref="C858" r:id="rId801" xr:uid="{26561C44-FF10-433D-94EC-B7245ED41D95}"/>
    <hyperlink ref="C859" r:id="rId802" xr:uid="{537AA613-856C-44DC-A2D8-8146D66CD93F}"/>
    <hyperlink ref="C860" r:id="rId803" xr:uid="{08ED981E-312A-41C7-A8F3-CC788DE869E9}"/>
    <hyperlink ref="C861" r:id="rId804" xr:uid="{BBB4C079-6763-4CC4-829F-FF270B68EF04}"/>
    <hyperlink ref="C862" r:id="rId805" xr:uid="{4E2F7775-2DDC-4992-8BE9-03AFAD5A1BFA}"/>
    <hyperlink ref="C863" r:id="rId806" xr:uid="{3B7AFAAD-4BA3-4596-A972-C0E2E2FE5BAD}"/>
    <hyperlink ref="C864" r:id="rId807" xr:uid="{D471E34D-63EC-46BF-A072-0AB13AE2C3B3}"/>
    <hyperlink ref="C865" r:id="rId808" xr:uid="{5517BCA5-2AED-4208-A7D3-132F8C1F0F71}"/>
    <hyperlink ref="C866" r:id="rId809" xr:uid="{E82714D1-CB53-49CA-BE9B-FECB0F68E388}"/>
    <hyperlink ref="C867" r:id="rId810" xr:uid="{F1CB1977-D1B5-4D48-9610-8C81AEC7C68B}"/>
    <hyperlink ref="C868" r:id="rId811" xr:uid="{4989CC36-E842-4E03-A454-2A2A97638BD0}"/>
    <hyperlink ref="C869" r:id="rId812" xr:uid="{F29F4373-4662-421F-8E81-58AF828EC5F3}"/>
    <hyperlink ref="C870" r:id="rId813" xr:uid="{DBDACE7A-3796-4383-A60E-DBF521FA1379}"/>
    <hyperlink ref="C827" r:id="rId814" xr:uid="{DD926B2D-08CE-4C42-8AAD-6E3A8CC34859}"/>
    <hyperlink ref="C832" r:id="rId815" xr:uid="{D07EA9E8-8956-4935-B16E-D09A117F7666}"/>
    <hyperlink ref="C857" r:id="rId816" xr:uid="{32043FF8-C325-4277-8281-889DC9C19610}"/>
    <hyperlink ref="C856" r:id="rId817" xr:uid="{B6EA3213-D80B-46BE-AA30-35F34BBFEAF6}"/>
    <hyperlink ref="C833" r:id="rId818" xr:uid="{A95EFD48-69C4-4C41-A552-9303D88ED38D}"/>
    <hyperlink ref="C871" r:id="rId819" xr:uid="{51FEC5B2-4383-44C2-BF29-C6078244268C}"/>
    <hyperlink ref="C872" r:id="rId820" xr:uid="{F7414307-3426-40DD-B4C2-5E5AED8A5411}"/>
    <hyperlink ref="C873" r:id="rId821" xr:uid="{E173B8D2-6940-42BD-BFB9-39D5165E94CD}"/>
    <hyperlink ref="C874" r:id="rId822" xr:uid="{32C40B25-FDFA-4B30-A541-C271900A4AB3}"/>
    <hyperlink ref="C875" r:id="rId823" xr:uid="{C2302132-BCC8-4A3E-9F51-49CC07124168}"/>
    <hyperlink ref="C876" r:id="rId824" xr:uid="{5A5C34B6-8070-48EE-8E4F-46C616EB76B0}"/>
    <hyperlink ref="C877" r:id="rId825" xr:uid="{12CA64ED-835F-4472-9959-B0EBF7AC05CA}"/>
    <hyperlink ref="C878" r:id="rId826" xr:uid="{8D338122-B3EE-4A65-B3F0-2A1752FC61DD}"/>
    <hyperlink ref="C880" r:id="rId827" xr:uid="{861696B1-FCC2-4163-A1DC-0311C8B6CCAE}"/>
    <hyperlink ref="C881" r:id="rId828" xr:uid="{0035212C-0D8A-44AA-A546-B959A74E5024}"/>
    <hyperlink ref="C882" r:id="rId829" xr:uid="{F3428524-7CD0-427D-BF04-82FFB169CB95}"/>
    <hyperlink ref="C883" r:id="rId830" xr:uid="{3931717E-9C26-4827-BA80-49E57494CBC4}"/>
    <hyperlink ref="C886" r:id="rId831" xr:uid="{3052839E-B05F-4518-9AE9-DB6832615292}"/>
    <hyperlink ref="C887" r:id="rId832" xr:uid="{1D7095B0-BDCB-4E6E-AF8E-21AAB3C3D6FF}"/>
    <hyperlink ref="C888" r:id="rId833" xr:uid="{DC9C5DD6-B84F-4EE3-A83B-55E34BEB5D6C}"/>
    <hyperlink ref="C889" r:id="rId834" xr:uid="{701A3664-CC1D-473A-9B3A-469232D6FFFB}"/>
    <hyperlink ref="C890" r:id="rId835" xr:uid="{192B5343-999E-46E1-96E8-0D97465D76F6}"/>
    <hyperlink ref="C891" r:id="rId836" xr:uid="{A5A97303-6894-4078-BD25-06B79DA3E966}"/>
    <hyperlink ref="C892" r:id="rId837" xr:uid="{59828337-DDF5-4950-8310-67C8A8F7D054}"/>
    <hyperlink ref="C893" r:id="rId838" xr:uid="{59789190-1B16-4617-B38B-D1F788F7C3F0}"/>
    <hyperlink ref="C894" r:id="rId839" xr:uid="{E7EA8B66-1CCA-409E-8378-7CE5E8E8B6F9}"/>
    <hyperlink ref="C895" r:id="rId840" xr:uid="{5553741D-96DD-4BCC-AB7F-D01BC936ED57}"/>
    <hyperlink ref="C896" r:id="rId841" xr:uid="{7FF21970-5F20-41AA-8D3B-98AA25BF5ACF}"/>
    <hyperlink ref="C897" r:id="rId842" xr:uid="{A05BD209-2ECC-4955-814D-70DD47701CBA}"/>
    <hyperlink ref="C898" r:id="rId843" xr:uid="{B495B76F-04CA-4BFE-90C2-3CBEB180C3A7}"/>
    <hyperlink ref="C899" r:id="rId844" xr:uid="{02C76A8F-E67E-43A6-A90E-ADED421FDF88}"/>
    <hyperlink ref="C900" r:id="rId845" xr:uid="{3269BEBC-966E-4AE2-8437-016DD10DC018}"/>
    <hyperlink ref="C901" r:id="rId846" xr:uid="{07DEB755-AEF9-4BED-8BD0-24B63C5F053C}"/>
    <hyperlink ref="C902" r:id="rId847" xr:uid="{9ACFA256-3F59-4619-AEA6-5DB14C8A8B88}"/>
    <hyperlink ref="C903" r:id="rId848" xr:uid="{90140DE6-93D2-402B-BF0B-C8A1AEB4C382}"/>
    <hyperlink ref="C904" r:id="rId849" xr:uid="{02892020-CFA8-486A-9DAE-E546863CA682}"/>
    <hyperlink ref="C905" r:id="rId850" xr:uid="{0406D9C7-C2CC-4ECF-ADBA-A9CD21C391CA}"/>
    <hyperlink ref="C906" r:id="rId851" xr:uid="{0A819F40-E76F-48AD-BA0A-FEC3FCC03731}"/>
    <hyperlink ref="C907" r:id="rId852" xr:uid="{028F6897-1BD5-48D9-89AF-5680C61FEF49}"/>
    <hyperlink ref="C910" r:id="rId853" xr:uid="{1B3BCB25-27F7-4941-BAEB-FD21446A7368}"/>
    <hyperlink ref="C911" r:id="rId854" xr:uid="{17C273FE-E06D-450C-B29F-A2678E214741}"/>
    <hyperlink ref="C912" r:id="rId855" xr:uid="{15929996-D6C8-45AD-B25D-FEF02B2E9820}"/>
    <hyperlink ref="C913" r:id="rId856" xr:uid="{C3554278-7834-473E-9EF2-A5F06C41F869}"/>
    <hyperlink ref="C914" r:id="rId857" xr:uid="{4B9C7F4F-457C-48AF-BDC3-DE234D974347}"/>
    <hyperlink ref="C915" r:id="rId858" xr:uid="{CCDAA723-3F4C-45D7-A8C1-B46193831D41}"/>
    <hyperlink ref="C916" r:id="rId859" xr:uid="{7BA2EB38-ED65-48A2-9AC1-AFC72E258F99}"/>
    <hyperlink ref="C917" r:id="rId860" xr:uid="{BB3CB14F-8F27-4584-B116-0F392540F9B3}"/>
    <hyperlink ref="C918" r:id="rId861" xr:uid="{CB46EF7E-BB8C-4BED-87A8-D3565D9F3107}"/>
    <hyperlink ref="C919" r:id="rId862" xr:uid="{59FEEEF2-EB01-4E8B-B4F7-A9A5E1DE5B87}"/>
    <hyperlink ref="C920" r:id="rId863" xr:uid="{017BB4BF-25FD-4C43-B7CF-11D5BD3D3CBA}"/>
    <hyperlink ref="C921" r:id="rId864" xr:uid="{D097B106-A9AF-4855-95DE-BAD503AEE4B1}"/>
    <hyperlink ref="C922" r:id="rId865" xr:uid="{DDFAA7E5-C9E5-448B-9E96-8A986AEE07C7}"/>
    <hyperlink ref="C879" r:id="rId866" xr:uid="{B49529DB-1417-4D29-B275-D2D04CD0A97A}"/>
    <hyperlink ref="C884" r:id="rId867" xr:uid="{0672CE44-3869-4FEA-B4C7-59DE1E3B3063}"/>
    <hyperlink ref="C909" r:id="rId868" xr:uid="{A23864A2-DC77-487A-AE88-2CF63A31E2D9}"/>
    <hyperlink ref="C908" r:id="rId869" xr:uid="{D5E384F8-970A-4596-832F-52BFC9879D02}"/>
    <hyperlink ref="C885" r:id="rId870" xr:uid="{7D03DD9E-C8A6-4164-9A53-0267F169854E}"/>
    <hyperlink ref="C923" r:id="rId871" xr:uid="{82624175-DDAB-450D-BEF3-EB44FB5DFB3D}"/>
    <hyperlink ref="C924" r:id="rId872" xr:uid="{AF02416B-3CFC-41E6-AE51-080E9E395DF1}"/>
    <hyperlink ref="C925" r:id="rId873" xr:uid="{3D8710C0-68CE-491A-A7D7-D28152B54CAC}"/>
    <hyperlink ref="C926" r:id="rId874" xr:uid="{07AE383F-9006-4528-A1EA-AC5494F14579}"/>
    <hyperlink ref="C927" r:id="rId875" xr:uid="{5B3911DF-25B9-4F34-B81B-CDA0EB1F2DCD}"/>
    <hyperlink ref="C928" r:id="rId876" xr:uid="{C9294A76-D060-4BB9-A588-1C85B9E0E401}"/>
    <hyperlink ref="C929" r:id="rId877" xr:uid="{0D1A4FA5-0735-4842-9E47-A313D6AF41A0}"/>
    <hyperlink ref="C930" r:id="rId878" xr:uid="{C0C639B5-B558-4A75-B3BB-ACEB281F8DC2}"/>
    <hyperlink ref="C932" r:id="rId879" xr:uid="{9AFB41B2-F7EC-4A81-8BD0-5C3954905A0E}"/>
    <hyperlink ref="C933" r:id="rId880" xr:uid="{51B8CA56-CE57-4FF6-B2CD-435E4E583BA4}"/>
    <hyperlink ref="C934" r:id="rId881" xr:uid="{C488E55F-E8D2-49AB-B67C-B07D289E411B}"/>
    <hyperlink ref="C935" r:id="rId882" xr:uid="{B9404282-4FB7-4B07-8776-85245C3326A5}"/>
    <hyperlink ref="C938" r:id="rId883" xr:uid="{A4F44F63-CBDE-49B2-98F8-B6FBF0C55CA9}"/>
    <hyperlink ref="C939" r:id="rId884" xr:uid="{5B465D7E-841A-4C4A-A797-98A78B8B06A4}"/>
    <hyperlink ref="C940" r:id="rId885" xr:uid="{4B45170E-CFDB-4183-BCE1-D2D4FB9ACBE5}"/>
    <hyperlink ref="C941" r:id="rId886" xr:uid="{790F627D-9FE3-42B1-81CD-4D37CFB562A4}"/>
    <hyperlink ref="C942" r:id="rId887" xr:uid="{8BA4D36F-9452-473B-81D1-97BED1F0F8E2}"/>
    <hyperlink ref="C943" r:id="rId888" xr:uid="{E9E153D2-C97B-4DB3-8F2E-491B527E2EEC}"/>
    <hyperlink ref="C944" r:id="rId889" xr:uid="{1FD063A8-879E-4D7E-8453-804DEF36DC9D}"/>
    <hyperlink ref="C945" r:id="rId890" xr:uid="{8A3F0584-B01F-471D-B9B0-37F5FF3476FF}"/>
    <hyperlink ref="C946" r:id="rId891" xr:uid="{AE6D033A-5B79-475B-B9A1-5BF097A1A891}"/>
    <hyperlink ref="C947" r:id="rId892" xr:uid="{4181A9D6-5300-4504-9E5B-5F2C0D75F054}"/>
    <hyperlink ref="C948" r:id="rId893" xr:uid="{F2BFCDF0-0515-4909-B1F2-FD84B0CA254C}"/>
    <hyperlink ref="C949" r:id="rId894" xr:uid="{40E78A0B-100D-44CE-987B-8580523046B4}"/>
    <hyperlink ref="C950" r:id="rId895" xr:uid="{70F2772D-B7BD-43E1-8C9D-BB62D2B838F8}"/>
    <hyperlink ref="C951" r:id="rId896" xr:uid="{51CE0AF7-E86F-416D-B33C-F3317DA9ADB7}"/>
    <hyperlink ref="C952" r:id="rId897" xr:uid="{13F6E0CC-BB77-4BE5-BFD0-026DE149B171}"/>
    <hyperlink ref="C953" r:id="rId898" xr:uid="{4391D2E2-FBF7-447B-AFD7-93C1E61A92B1}"/>
    <hyperlink ref="C954" r:id="rId899" xr:uid="{DF7D73C8-6BF0-4CC0-BA82-AD03341CAE71}"/>
    <hyperlink ref="C955" r:id="rId900" xr:uid="{CCE96E22-1494-4AFC-B2F9-7FCB11E95C8F}"/>
    <hyperlink ref="C956" r:id="rId901" xr:uid="{5AA978FC-52CC-4203-9D53-6FCCD97A5771}"/>
    <hyperlink ref="C957" r:id="rId902" xr:uid="{504987B1-3C73-495F-9A32-013F5E4AC756}"/>
    <hyperlink ref="C958" r:id="rId903" xr:uid="{A479C993-5183-46F0-BFDB-31D3F7D47AD5}"/>
    <hyperlink ref="C959" r:id="rId904" xr:uid="{4A9E0E22-E3C1-4354-B0B0-EB0C717230ED}"/>
    <hyperlink ref="C962" r:id="rId905" xr:uid="{4B671B32-6BC4-4C74-89F8-864A318B6A5F}"/>
    <hyperlink ref="C963" r:id="rId906" xr:uid="{490D2B12-4655-4403-92DC-1FD6B564E28D}"/>
    <hyperlink ref="C964" r:id="rId907" xr:uid="{72596E38-DF46-4F06-ADB7-F859960ADD0B}"/>
    <hyperlink ref="C965" r:id="rId908" xr:uid="{F674AF3D-C749-4FF9-B8E8-E561BB2B8113}"/>
    <hyperlink ref="C966" r:id="rId909" xr:uid="{2C6E9FC1-FD10-4CA2-AFE2-07B334A7F698}"/>
    <hyperlink ref="C967" r:id="rId910" xr:uid="{126B2259-8EC3-4989-AF65-2D92AA9B9593}"/>
    <hyperlink ref="C968" r:id="rId911" xr:uid="{E4C2F059-6579-4F9E-98E0-EBA191579247}"/>
    <hyperlink ref="C969" r:id="rId912" xr:uid="{11E35D24-B095-417C-9751-BA527BBC0670}"/>
    <hyperlink ref="C970" r:id="rId913" xr:uid="{D2D8707A-8DC4-4099-998F-2408BDDAC94F}"/>
    <hyperlink ref="C971" r:id="rId914" xr:uid="{6F49F072-464C-4053-A9A0-EE6EFFD83CD3}"/>
    <hyperlink ref="C972" r:id="rId915" xr:uid="{5AFC0ED0-F3E8-42E6-8F53-F930DFD266FB}"/>
    <hyperlink ref="C973" r:id="rId916" xr:uid="{D9AEAD66-CE27-4588-8A00-071D4395D0F6}"/>
    <hyperlink ref="C974" r:id="rId917" xr:uid="{A771F3A3-2DD6-4FC5-B051-B6CEE348AF1A}"/>
    <hyperlink ref="C931" r:id="rId918" xr:uid="{69EC742C-E339-417E-9FA3-A4D2D88D96B5}"/>
    <hyperlink ref="C936" r:id="rId919" xr:uid="{9209D60D-ACB8-4C9F-B69C-C5C1C4979BB6}"/>
    <hyperlink ref="C961" r:id="rId920" xr:uid="{21F60D67-F25B-4C06-AB5B-608E0E20BF19}"/>
    <hyperlink ref="C960" r:id="rId921" xr:uid="{AC7B39C9-3F99-46FA-AED3-46A7110E82C0}"/>
    <hyperlink ref="C937" r:id="rId922" xr:uid="{79D071EB-6E8C-4FB9-AC1B-F88D0097894F}"/>
    <hyperlink ref="C975" r:id="rId923" xr:uid="{28A9C825-312D-4EED-BC55-55EA20E5F5EB}"/>
    <hyperlink ref="C976" r:id="rId924" xr:uid="{18661F2C-D14F-4FD5-B01A-25CD2C98C752}"/>
    <hyperlink ref="C977" r:id="rId925" xr:uid="{ACB44093-5633-4357-B191-F9B4D2BE2536}"/>
    <hyperlink ref="C978" r:id="rId926" xr:uid="{A3788EE6-1B6B-4285-B04F-7B81A8840667}"/>
    <hyperlink ref="C979" r:id="rId927" xr:uid="{1B990615-952B-405C-866E-946B8AC27934}"/>
    <hyperlink ref="C980" r:id="rId928" xr:uid="{812BCA7B-0EE7-4846-9576-3B8A05F7A7DC}"/>
    <hyperlink ref="C981" r:id="rId929" xr:uid="{C462AAF9-0C9B-42DB-BB54-DECDDF559537}"/>
    <hyperlink ref="C982" r:id="rId930" xr:uid="{C0FA2331-C237-42D9-B948-AEC73FFEA3ED}"/>
    <hyperlink ref="C984" r:id="rId931" xr:uid="{518694DE-81FB-4ABC-B3EA-4643A1FCDE4B}"/>
    <hyperlink ref="C985" r:id="rId932" xr:uid="{1F581F19-EBEB-41BE-B474-CA5842263B9B}"/>
    <hyperlink ref="C986" r:id="rId933" xr:uid="{69809948-6754-4BD8-865A-196C9A081DD1}"/>
    <hyperlink ref="C987" r:id="rId934" xr:uid="{6C5BA802-7D78-449B-B5E9-DCD8948001C8}"/>
    <hyperlink ref="C990" r:id="rId935" xr:uid="{66EE811A-C332-41D3-9D17-9AA0B5673546}"/>
    <hyperlink ref="C991" r:id="rId936" xr:uid="{9FA69A5E-64B5-4C63-9F55-D31FB9249AD8}"/>
    <hyperlink ref="C992" r:id="rId937" xr:uid="{6F9F66A8-8330-4A82-BF4B-F042342E4E5B}"/>
    <hyperlink ref="C993" r:id="rId938" xr:uid="{E8B818D2-4BAF-4869-B42C-F87217B4D7B8}"/>
    <hyperlink ref="C994" r:id="rId939" xr:uid="{700F7EDE-F134-44FE-8C09-AB726748A4F7}"/>
    <hyperlink ref="C995" r:id="rId940" xr:uid="{D28D5A29-B1C2-45D1-B5AD-88A9387A2173}"/>
    <hyperlink ref="C996" r:id="rId941" xr:uid="{1A4AFF6B-0320-4113-9AD4-43F86A867D91}"/>
    <hyperlink ref="C997" r:id="rId942" xr:uid="{CF3BC329-6F98-40B7-ABBD-9798ABB6C778}"/>
    <hyperlink ref="C998" r:id="rId943" xr:uid="{3D129ED6-43E6-4861-A4BF-C30DA640E178}"/>
    <hyperlink ref="C999" r:id="rId944" xr:uid="{5109A0B6-664A-43AE-B1E0-016763A83170}"/>
    <hyperlink ref="C1000" r:id="rId945" xr:uid="{D5A9433E-3378-4DCD-841C-F75C5CE40D1F}"/>
    <hyperlink ref="C1001" r:id="rId946" xr:uid="{5C25DA74-8CE3-4D91-8D6A-5435145EA69C}"/>
    <hyperlink ref="C1002" r:id="rId947" xr:uid="{67222B91-AFD7-4E73-88EC-3F83EFE350CB}"/>
    <hyperlink ref="C1003" r:id="rId948" xr:uid="{DDE9078B-EF45-4F92-B560-AC3585C63D51}"/>
    <hyperlink ref="C1004" r:id="rId949" xr:uid="{890943D3-B8E5-4810-96E1-F7B450BA50D9}"/>
    <hyperlink ref="C1005" r:id="rId950" xr:uid="{C903B8AD-FE04-4386-AC43-D2DFFBF1DE5A}"/>
    <hyperlink ref="C1006" r:id="rId951" xr:uid="{8BEB01E2-A79C-4AC7-AD0A-12FC8981DB75}"/>
    <hyperlink ref="C1007" r:id="rId952" xr:uid="{C7D44B3C-9A72-4092-B646-C430068BD8E4}"/>
    <hyperlink ref="C1008" r:id="rId953" xr:uid="{73A20C90-55D3-4AC6-9CA6-11E5A3CC15E2}"/>
    <hyperlink ref="C1009" r:id="rId954" xr:uid="{83615472-63D8-4CC7-AE45-8ABB7CBFD3F2}"/>
    <hyperlink ref="C1010" r:id="rId955" xr:uid="{9CB931A5-7DB4-428E-AD95-504AE574214A}"/>
    <hyperlink ref="C1011" r:id="rId956" xr:uid="{7373F03C-546D-4C52-848B-1ABB807156CE}"/>
    <hyperlink ref="C1014" r:id="rId957" xr:uid="{11FA09B0-A1CD-49D4-83BA-9A6F2E5C731F}"/>
    <hyperlink ref="C1015" r:id="rId958" xr:uid="{B578C630-FC4F-4DE2-A463-D0B7217C6660}"/>
    <hyperlink ref="C1016" r:id="rId959" xr:uid="{582B15E8-4756-4E9F-BFDE-D3D003F2D49A}"/>
    <hyperlink ref="C1017" r:id="rId960" xr:uid="{12648E7A-F84E-4CA0-BDD4-FE65C8DF4664}"/>
    <hyperlink ref="C1018" r:id="rId961" xr:uid="{85291966-2011-4905-8270-A71F4097F241}"/>
    <hyperlink ref="C1019" r:id="rId962" xr:uid="{3ABEEFBC-DD6A-44E3-87A8-C9F8A9F33B86}"/>
    <hyperlink ref="C1020" r:id="rId963" xr:uid="{32274CF8-DC80-48F0-8BFB-3E2EDD3F1108}"/>
    <hyperlink ref="C1021" r:id="rId964" xr:uid="{8A144074-9765-42AF-8A81-E661BAA48F64}"/>
    <hyperlink ref="C1022" r:id="rId965" xr:uid="{6B101DA6-64F5-4FC5-8712-1D3D451B394C}"/>
    <hyperlink ref="C1023" r:id="rId966" xr:uid="{87F355F9-08B4-49F3-9425-8C205F29538D}"/>
    <hyperlink ref="C1024" r:id="rId967" xr:uid="{C3C4B14C-50BA-47C7-B0A2-5B6BB729A3F5}"/>
    <hyperlink ref="C1025" r:id="rId968" xr:uid="{ECCA1F72-F5F9-4265-B301-6A0834B08930}"/>
    <hyperlink ref="C1026" r:id="rId969" xr:uid="{04CFD52B-597A-45C1-B7C8-F03B5890FE6F}"/>
    <hyperlink ref="C983" r:id="rId970" xr:uid="{8A489C78-1997-4954-8B73-9C3ED3F87C6E}"/>
    <hyperlink ref="C988" r:id="rId971" xr:uid="{F5781D56-8479-4EC3-BBA1-FFA64AD5F165}"/>
    <hyperlink ref="C1013" r:id="rId972" xr:uid="{7B9DA678-4C14-440E-AC0A-0296BBA55A04}"/>
    <hyperlink ref="C1012" r:id="rId973" xr:uid="{7D7B4375-1C2D-4DB9-BCB2-91A12E634EE3}"/>
    <hyperlink ref="C989" r:id="rId974" xr:uid="{4D406278-B18E-4871-BF3D-C72AF0013EB1}"/>
    <hyperlink ref="C1027" r:id="rId975" xr:uid="{DCC318E3-CFE5-46CE-9766-5A80C335BB20}"/>
    <hyperlink ref="C1028" r:id="rId976" xr:uid="{A6BDF064-8BB2-4132-8976-9967E959AE02}"/>
    <hyperlink ref="C1029" r:id="rId977" xr:uid="{CF204449-0421-4831-B6B5-79E9225EEB25}"/>
    <hyperlink ref="C1030" r:id="rId978" xr:uid="{DA91CCAB-AD16-4EC5-89B0-C8F98AC36562}"/>
    <hyperlink ref="C1031" r:id="rId979" xr:uid="{546FC80F-0115-4E41-914D-F276BA65C600}"/>
    <hyperlink ref="C1032" r:id="rId980" xr:uid="{70BF3781-3CF5-4011-AB66-35877864B7E0}"/>
    <hyperlink ref="C1033" r:id="rId981" xr:uid="{E1F70B51-032A-4C10-8284-BAC9A067FF39}"/>
    <hyperlink ref="C1034" r:id="rId982" xr:uid="{5B76AF46-85CB-4F49-A6B3-EB08E14679BA}"/>
    <hyperlink ref="C1035" r:id="rId983" xr:uid="{BA5590CF-B022-49D1-BADC-028810ADB652}"/>
    <hyperlink ref="C1036" r:id="rId984" xr:uid="{CD2E99DD-0A66-480B-8637-F6DA14EF015C}"/>
    <hyperlink ref="C1037" r:id="rId985" xr:uid="{81F8AC50-0C1E-4500-B97E-52AC90E6A56C}"/>
    <hyperlink ref="C1038" r:id="rId986" xr:uid="{F4131B40-B8E2-461D-A382-EE1E4525E86C}"/>
    <hyperlink ref="C1039" r:id="rId987" xr:uid="{1929F748-4977-4ACE-B196-401793366744}"/>
    <hyperlink ref="C1040" r:id="rId988" xr:uid="{E84FB16E-31CD-4C88-B8F1-46D045032D1D}"/>
    <hyperlink ref="C1041" r:id="rId989" xr:uid="{A4F52EA8-6CC8-46FF-B9BA-7552DD708DEC}"/>
    <hyperlink ref="C1042" r:id="rId990" xr:uid="{E7D57E3D-D17D-458F-A501-15702F2DEB86}"/>
    <hyperlink ref="C1043" r:id="rId991" xr:uid="{BA0A4963-2B14-4AA8-A607-B8B4ADEF8127}"/>
    <hyperlink ref="C1044" r:id="rId992" xr:uid="{DFCFD7D1-25CD-450F-98AF-3E81438F8198}"/>
    <hyperlink ref="C1045" r:id="rId993" xr:uid="{FBE9A9DF-0271-4019-8A5C-CAA180398DC8}"/>
    <hyperlink ref="C1046" r:id="rId994" xr:uid="{62887C08-1AA0-4080-AF49-981DD9DD3458}"/>
    <hyperlink ref="C1047" r:id="rId995" xr:uid="{255CCFD4-A24C-4EA6-B17E-F13807EE5EB9}"/>
    <hyperlink ref="C1048" r:id="rId996" xr:uid="{48BE6CAA-8D25-4EB3-B538-D5720A680F5E}"/>
    <hyperlink ref="C1049" r:id="rId997" xr:uid="{B09FA19C-DEE4-4D9D-BEA0-F991BF5172B4}"/>
    <hyperlink ref="C1050" r:id="rId998" xr:uid="{11A51917-5F00-45B0-AB47-5CFDBAC22229}"/>
    <hyperlink ref="C1051" r:id="rId999" xr:uid="{C715864B-68FD-49DB-93D1-CA1A5E32547B}"/>
    <hyperlink ref="C1052" r:id="rId1000" xr:uid="{D9A39829-E854-44D2-8B2A-84842B146B84}"/>
    <hyperlink ref="C1053" r:id="rId1001" xr:uid="{AF3386D3-5124-468C-9B8F-E87763BBF01B}"/>
    <hyperlink ref="C1054" r:id="rId1002" xr:uid="{DA33C542-2AC4-4419-B385-DEDD6430FB2E}"/>
    <hyperlink ref="C1055" r:id="rId1003" xr:uid="{3CAFA721-7E42-46B7-9CE1-4CE582F8AF75}"/>
    <hyperlink ref="C1056" r:id="rId1004" xr:uid="{A7F7D630-7507-4551-A411-38F9C2C7DDA9}"/>
    <hyperlink ref="C1057" r:id="rId1005" xr:uid="{B43091CE-72D0-44DD-A158-9245E9E3A6A7}"/>
    <hyperlink ref="C1058" r:id="rId1006" xr:uid="{7080E43C-E25E-4E9D-A067-70267698BF1E}"/>
    <hyperlink ref="C1059" r:id="rId1007" display="Tiny Nugget" xr:uid="{FD63111F-DF6F-4B0C-BCF8-7F6A4935BA9D}"/>
    <hyperlink ref="C1064" r:id="rId1008" display="Tiny Nugget" xr:uid="{B6C92A84-1F00-435C-9DAA-21A12F27FC1A}"/>
    <hyperlink ref="C1069" r:id="rId1009" display="Tiny Nugget" xr:uid="{0A11227E-597E-4750-B6FE-B230C0024BB7}"/>
    <hyperlink ref="C1074" r:id="rId1010" display="Tiny Nugget" xr:uid="{3793B138-9203-4401-9929-DBE4D21BB106}"/>
    <hyperlink ref="C1079" r:id="rId1011" xr:uid="{93212B40-83BD-47B5-968C-87016F2ABE80}"/>
    <hyperlink ref="C1081" r:id="rId1012" xr:uid="{007354A7-B858-4C56-9676-42C2D94728FE}"/>
    <hyperlink ref="C1080" r:id="rId1013" xr:uid="{5E38CEB6-77C6-4293-82FD-977938EB046A}"/>
    <hyperlink ref="C1083" r:id="rId1014" xr:uid="{DA9F7D99-0A5B-46DD-9104-BE2FEA2BBB5B}"/>
    <hyperlink ref="C1082" r:id="rId1015" xr:uid="{BDAD15BA-CAE4-464C-BA81-CDADA1DAEB2E}"/>
    <hyperlink ref="C1084" r:id="rId1016" xr:uid="{846AC54A-807A-43F0-A38C-3FCCCF7428BD}"/>
    <hyperlink ref="C1085" r:id="rId1017" xr:uid="{A7CB019F-A3AA-40A8-90DA-4252B86D3E29}"/>
    <hyperlink ref="C1087" r:id="rId1018" xr:uid="{627209B7-0242-4CCC-9A77-B6FA2FC45F72}"/>
    <hyperlink ref="C1086" r:id="rId1019" xr:uid="{8CC83ECB-3D0F-4163-8A6C-83D619BDC9F7}"/>
    <hyperlink ref="C1089" r:id="rId1020" xr:uid="{9D36E535-F9E6-4AD1-800F-BF20A70E63B4}"/>
    <hyperlink ref="C1088" r:id="rId1021" xr:uid="{D7A3D383-FE68-48EB-B9CF-46D83A0A7D09}"/>
    <hyperlink ref="C1090" r:id="rId1022" xr:uid="{396DA0DB-4441-45A6-8718-0CA6203EE1BF}"/>
    <hyperlink ref="C1091" r:id="rId1023" xr:uid="{89EDFEE5-5B70-43DB-AE07-608E24D7BA76}"/>
    <hyperlink ref="C1093" r:id="rId1024" xr:uid="{0B0632A1-866F-4AB5-A112-60C8F2BEB9A4}"/>
    <hyperlink ref="C1092" r:id="rId1025" xr:uid="{689F29A9-E5C6-4E28-9341-47651D7D5247}"/>
    <hyperlink ref="C1094" r:id="rId1026" xr:uid="{705C3DC7-ABEF-4732-B996-D858CD2355D5}"/>
    <hyperlink ref="C1095" r:id="rId1027" xr:uid="{EE7474C8-E2C2-42A3-9D9B-2A3D70D72032}"/>
    <hyperlink ref="C1097" r:id="rId1028" xr:uid="{BDD1108B-60A3-481B-B303-E8A900F2C5B7}"/>
    <hyperlink ref="C1096" r:id="rId1029" xr:uid="{E96088F3-E917-4C9C-A712-D82DE8433177}"/>
    <hyperlink ref="C1098" r:id="rId1030" xr:uid="{C9146F61-DF6B-4B88-AA1E-543F89764311}"/>
    <hyperlink ref="C1100" r:id="rId1031" xr:uid="{19D39479-0053-4809-B061-231F7B6BF029}"/>
    <hyperlink ref="C1101" r:id="rId1032" xr:uid="{4F4FD9B3-5E09-4DBE-809D-E653484C9CAE}"/>
    <hyperlink ref="C1102" r:id="rId1033" xr:uid="{DBC9D53E-CD9B-45E7-81C6-80A3AC71D04F}"/>
    <hyperlink ref="C1105" r:id="rId1034" xr:uid="{D8658072-3E74-4657-B73A-E60E6B74FB1F}"/>
    <hyperlink ref="C1106" r:id="rId1035" xr:uid="{61D517A3-7566-4D69-9FEF-B0DB8534DC48}"/>
    <hyperlink ref="C1107" r:id="rId1036" xr:uid="{897030ED-FE3E-4D6B-A67B-E760AFD01383}"/>
    <hyperlink ref="C1110" r:id="rId1037" xr:uid="{D77502EA-83BE-42F5-84E0-92C04A457781}"/>
    <hyperlink ref="C1111" r:id="rId1038" xr:uid="{39CBA08C-F501-4116-A2C2-02648A126225}"/>
    <hyperlink ref="C1112" r:id="rId1039" xr:uid="{78300E5F-DC32-420D-AE0F-49D9E652A2AE}"/>
    <hyperlink ref="C1115" r:id="rId1040" xr:uid="{65645780-5CF8-47D9-BE38-9F878ABC6CBB}"/>
    <hyperlink ref="C1116" r:id="rId1041" xr:uid="{BB07A5B5-AAD6-4556-AFDD-DEAA0C8EA177}"/>
    <hyperlink ref="C1117" r:id="rId1042" xr:uid="{69FEDBB1-567D-4303-9E0F-5A77182F627E}"/>
    <hyperlink ref="C1119" r:id="rId1043" xr:uid="{020AFED1-D421-4FE2-9F29-279F078BD27A}"/>
    <hyperlink ref="C1120" r:id="rId1044" xr:uid="{5CFFC236-677D-4751-9482-2D4C7180D805}"/>
    <hyperlink ref="C1121" r:id="rId1045" xr:uid="{9C9ADB46-2971-4115-AA6B-87546C8115E4}"/>
    <hyperlink ref="C1122" r:id="rId1046" xr:uid="{A2A2B82C-2B52-4D60-A718-346BC435D6E5}"/>
    <hyperlink ref="C1123" r:id="rId1047" xr:uid="{564B7229-9C2F-402D-840B-AB4E8FAA799E}"/>
    <hyperlink ref="C1124" r:id="rId1048" xr:uid="{61548EBF-F8A9-4026-BE1D-CDBE81C9AEF7}"/>
    <hyperlink ref="C1125" r:id="rId1049" xr:uid="{8F426548-A55D-42FD-ABB3-F30F1731B1B0}"/>
    <hyperlink ref="C1126" r:id="rId1050" xr:uid="{77693971-B657-4B92-881B-749C549A816A}"/>
    <hyperlink ref="C1127" r:id="rId1051" xr:uid="{9CDBC521-CDA1-48D8-94BD-8896DC6011D9}"/>
    <hyperlink ref="C1128" r:id="rId1052" xr:uid="{560BC4F7-079F-480A-9098-D8F13EFAFFF6}"/>
    <hyperlink ref="C1129" r:id="rId1053" xr:uid="{D335AABD-CB54-4E72-9D77-BBD2ADB166CB}"/>
    <hyperlink ref="C1130" r:id="rId1054" xr:uid="{2D9FC47D-D377-4CC1-9B2B-D46C83FA4396}"/>
    <hyperlink ref="C1131" r:id="rId1055" xr:uid="{B96F9B58-E4BB-4C25-99F8-216FD33A35E3}"/>
    <hyperlink ref="C1132" r:id="rId1056" xr:uid="{DA5B39F9-46A5-4758-887D-E777482B8AF7}"/>
    <hyperlink ref="C1133" r:id="rId1057" xr:uid="{C66657CA-9500-4220-9504-57793F213DD9}"/>
    <hyperlink ref="C1134" r:id="rId1058" xr:uid="{D7F7545A-D3A4-4108-9D18-8FE680BEF91B}"/>
    <hyperlink ref="C1135" r:id="rId1059" xr:uid="{D01B1283-7EC8-462D-A760-C1E106244729}"/>
    <hyperlink ref="C1136" r:id="rId1060" xr:uid="{0CD1D883-E4B3-4D33-AEBA-64B3241D6792}"/>
    <hyperlink ref="C1137" r:id="rId1061" xr:uid="{93CBA8CD-81B7-4448-9D32-B807BCA22A9F}"/>
    <hyperlink ref="C1138" r:id="rId1062" xr:uid="{3F8B3982-086D-451D-821A-F3B5D6600E6C}"/>
    <hyperlink ref="C1139" r:id="rId1063" xr:uid="{61FE603D-0F43-4F09-902B-198911B93D73}"/>
    <hyperlink ref="C1140" r:id="rId1064" xr:uid="{56FD3CAA-4B72-4703-BCB5-C786F9E40344}"/>
    <hyperlink ref="C1141" r:id="rId1065" xr:uid="{B2094229-FB3A-4231-8B56-225BEEC3A4E5}"/>
    <hyperlink ref="C1142" r:id="rId1066" xr:uid="{C6179DA1-D474-4EFB-A4AE-ADC541908DE7}"/>
    <hyperlink ref="C1143" r:id="rId1067" xr:uid="{B4005BE7-1872-43D7-8546-7BA6BC8DB6C5}"/>
    <hyperlink ref="C1144" r:id="rId1068" xr:uid="{99C37C59-CBE4-4072-AC9F-3CEDF8C0ED7A}"/>
    <hyperlink ref="C1145" r:id="rId1069" xr:uid="{9502C53F-6692-4F33-BE19-7CD47F49D1EB}"/>
    <hyperlink ref="C1146" r:id="rId1070" xr:uid="{17AC7C3D-4E63-46CE-BC58-E66B7BD30392}"/>
    <hyperlink ref="C1147" r:id="rId1071" xr:uid="{7CE801CC-7962-40F8-9704-91E0EB71B153}"/>
    <hyperlink ref="C1148" r:id="rId1072" xr:uid="{B2D83B4D-6B1E-49A0-B913-66B7143F410E}"/>
    <hyperlink ref="C1149" r:id="rId1073" xr:uid="{A427BEF3-34DC-4F3F-8497-18DEBB5231AD}"/>
    <hyperlink ref="C1150" r:id="rId1074" xr:uid="{8D2AFE42-D567-4106-8674-90860E238470}"/>
    <hyperlink ref="C1151" r:id="rId1075" xr:uid="{5FDDEC12-251A-4818-9F5A-3CECE190CD6C}"/>
    <hyperlink ref="C1152" r:id="rId1076" xr:uid="{4AF0F89B-1A98-4BC3-881B-5FAF91AAAFF2}"/>
    <hyperlink ref="C1153" r:id="rId1077" xr:uid="{C8F91BB2-C4D4-4E97-929B-10B85C38F71B}"/>
    <hyperlink ref="C1154" r:id="rId1078" xr:uid="{DD9E3A4F-A7FA-4F45-9679-B9DE0F3855D8}"/>
    <hyperlink ref="C1155" r:id="rId1079" xr:uid="{7D672F7E-DABB-4D50-8061-82EB846D15A2}"/>
    <hyperlink ref="C1156" r:id="rId1080" xr:uid="{56E5E9C8-3DB4-4FDC-9885-12DB71F6B4E0}"/>
    <hyperlink ref="C1157" r:id="rId1081" xr:uid="{4F3B783B-D83A-499B-BEBA-AFF09BD7A32B}"/>
    <hyperlink ref="C1158" r:id="rId1082" xr:uid="{73F98F8E-1CAB-4B18-87C8-DFF1CC621D76}"/>
    <hyperlink ref="C1159" r:id="rId1083" xr:uid="{876A5662-D921-476F-A4F3-7542358AA6EE}"/>
    <hyperlink ref="C1160" r:id="rId1084" xr:uid="{E181DBD8-2711-45B4-B26D-2E4714D3EE75}"/>
    <hyperlink ref="C1161" r:id="rId1085" xr:uid="{0B4D0DFA-F83A-4E25-BF5E-3E9EDF537AAD}"/>
    <hyperlink ref="C1162" r:id="rId1086" xr:uid="{3159C07A-03C7-4241-A02D-EE0BD0C5C6CE}"/>
    <hyperlink ref="C1163" r:id="rId1087" xr:uid="{9607015F-5BEA-4D19-8807-1A5861772B82}"/>
    <hyperlink ref="C1164" r:id="rId1088" xr:uid="{876C0074-4409-4A97-B97F-1C7F3517422B}"/>
    <hyperlink ref="C1165" r:id="rId1089" xr:uid="{648E853D-290B-47B6-ADC3-76D66D70BC1A}"/>
    <hyperlink ref="C1166" r:id="rId1090" xr:uid="{DBD709AE-9EFE-4638-9992-5AEDD1F69465}"/>
    <hyperlink ref="C1167" r:id="rId1091" xr:uid="{18B2BC56-D1C8-4B0E-A30E-A1264EB7EAB5}"/>
    <hyperlink ref="C1168" r:id="rId1092" xr:uid="{B59F5ADE-E6D2-484B-AF97-E14B3184E25A}"/>
    <hyperlink ref="C1169" r:id="rId1093" xr:uid="{7AD75BE4-C1E0-4026-BBAB-B9ED0FEF2FBE}"/>
    <hyperlink ref="C1170" r:id="rId1094" xr:uid="{17139883-BBCA-4F3D-AD60-0F48035FEB68}"/>
    <hyperlink ref="C1171" r:id="rId1095" xr:uid="{844AEB14-B0D3-4DF6-B070-5D0A3CB66B6F}"/>
    <hyperlink ref="C1172" r:id="rId1096" xr:uid="{F75329C9-31E8-4C42-AE11-4A89DB0E6FBA}"/>
    <hyperlink ref="C1173" r:id="rId1097" xr:uid="{EEDA0C13-7A38-42C4-BB03-DDD32F67707D}"/>
    <hyperlink ref="C1174" r:id="rId1098" xr:uid="{0385F49B-E978-456F-97CC-CD8B5AA50345}"/>
    <hyperlink ref="C1175" r:id="rId1099" xr:uid="{2D4A8C98-1E5B-4358-8404-1C2C879B681A}"/>
    <hyperlink ref="C1176" r:id="rId1100" xr:uid="{C48D3D8F-5825-4E9F-B89C-9861B66C6A54}"/>
    <hyperlink ref="C1177" r:id="rId1101" xr:uid="{8E5431F9-6B72-448F-992E-CD937F60C97B}"/>
    <hyperlink ref="C1178" r:id="rId1102" xr:uid="{D3235EB8-363F-4962-8911-DF5861331D8A}"/>
    <hyperlink ref="C1179" r:id="rId1103" xr:uid="{09689E33-5A77-4077-A317-84DE7163B6A6}"/>
    <hyperlink ref="C1180" r:id="rId1104" xr:uid="{CC9C1556-C471-4129-9B0C-3C3F9B40F3DA}"/>
    <hyperlink ref="C1181" r:id="rId1105" xr:uid="{9409BC06-B852-4B9A-A49B-954C17BCD61D}"/>
    <hyperlink ref="C1182" r:id="rId1106" xr:uid="{BB985715-926A-48AD-BBE7-F1B3196362D8}"/>
    <hyperlink ref="C1183" r:id="rId1107" xr:uid="{AC5F7FBF-52D7-4C39-843B-17E2B05F8F34}"/>
    <hyperlink ref="C1184" r:id="rId1108" xr:uid="{AC0F705D-7A13-4AE9-A9EC-5896A1F0DDB1}"/>
    <hyperlink ref="C1185" r:id="rId1109" xr:uid="{E656C591-FE2F-4F49-A67E-06B1EA037668}"/>
    <hyperlink ref="C1186" r:id="rId1110" xr:uid="{D609C874-3103-40B5-BF63-F49B7088A468}"/>
    <hyperlink ref="C1187" r:id="rId1111" xr:uid="{6FC328DB-C6A5-4092-95A8-0806CE472788}"/>
    <hyperlink ref="C1188" r:id="rId1112" xr:uid="{307B8B56-4A75-44ED-AC9D-1741CCD6A0F4}"/>
    <hyperlink ref="C1189" r:id="rId1113" xr:uid="{10FCF47F-50F3-41D6-93DA-09E1ACDC66F7}"/>
    <hyperlink ref="C1190" r:id="rId1114" xr:uid="{0D393EC6-88F9-44C2-9A05-FAFFBD052DF9}"/>
    <hyperlink ref="C1191" r:id="rId1115" xr:uid="{A92E649C-BA81-43A0-A8D6-C88882BC392B}"/>
    <hyperlink ref="C1192" r:id="rId1116" xr:uid="{7BF9F58F-93F1-40F3-BD7D-F8E89A7C79E7}"/>
    <hyperlink ref="C1193" r:id="rId1117" xr:uid="{212A0AAC-B77A-43EA-9583-15959E28592A}"/>
    <hyperlink ref="C1194" r:id="rId1118" xr:uid="{EAA1792B-35EE-44EC-B470-4FCA32166DA7}"/>
    <hyperlink ref="C1195" r:id="rId1119" xr:uid="{466F5D61-3EB8-43C6-8155-48EFE954E350}"/>
    <hyperlink ref="C1198" r:id="rId1120" xr:uid="{0905DABB-30F9-4779-9A5E-F8A9A74CCD27}"/>
    <hyperlink ref="C1196" r:id="rId1121" xr:uid="{0862B0C1-22C0-4D2C-9A98-E49069832149}"/>
    <hyperlink ref="C1197" r:id="rId1122" xr:uid="{556C9DB7-EECC-43ED-9B93-B1C5CEA94717}"/>
    <hyperlink ref="C1201" r:id="rId1123" xr:uid="{A2DBE215-DCB3-4566-AC9E-988CE7DF686A}"/>
    <hyperlink ref="C1199" r:id="rId1124" xr:uid="{11EC648E-0C55-44EC-B84E-50848E9154A8}"/>
    <hyperlink ref="C1200" r:id="rId1125" xr:uid="{19089B4D-D8F7-4C84-A8B9-FBF286C78100}"/>
    <hyperlink ref="C1204" r:id="rId1126" xr:uid="{C1452058-BA2F-4A90-82AA-29D6607130FE}"/>
    <hyperlink ref="C1202" r:id="rId1127" xr:uid="{6A23869C-6310-4D2E-9535-30499CE15F23}"/>
    <hyperlink ref="C1203" r:id="rId1128" xr:uid="{731E0189-E8AF-4CE2-85F7-28EC23B99BBB}"/>
    <hyperlink ref="C1207" r:id="rId1129" xr:uid="{E6FD100A-6421-47FA-81F2-C10B68CF8981}"/>
    <hyperlink ref="C1205" r:id="rId1130" xr:uid="{73512031-1870-4D6F-A9D6-7CCA4FD0098D}"/>
    <hyperlink ref="C1206" r:id="rId1131" xr:uid="{54583087-6B99-45CF-9019-B98BD584BDA5}"/>
    <hyperlink ref="C1208" r:id="rId1132" xr:uid="{2983EAF2-A268-46F5-978D-E691439A55CE}"/>
    <hyperlink ref="C1209" r:id="rId1133" xr:uid="{7B8912E0-8499-476C-84ED-00EC6AFF9120}"/>
    <hyperlink ref="C1210" r:id="rId1134" xr:uid="{803C9379-A42C-4DCC-9CAE-A8D9E0F8C00D}"/>
    <hyperlink ref="C1211" r:id="rId1135" xr:uid="{BD5FBE52-3435-42C3-984C-286691A104FE}"/>
    <hyperlink ref="C1212" r:id="rId1136" xr:uid="{371859B5-D091-4709-90BB-571C070C028B}"/>
  </hyperlinks>
  <pageMargins left="0.39370078740157483" right="0.19685039370078741" top="0.39370078740157483" bottom="0.39370078740157483" header="0.31496062992125984" footer="0.31496062992125984"/>
  <pageSetup paperSize="9" scale="63" orientation="landscape" r:id="rId1137"/>
  <rowBreaks count="1" manualBreakCount="1">
    <brk id="446" max="8" man="1"/>
  </rowBreaks>
  <colBreaks count="2" manualBreakCount="2">
    <brk id="11" max="423" man="1"/>
    <brk id="12" max="1048575" man="1"/>
  </colBreaks>
  <drawing r:id="rId11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Artemis Plant</vt:lpstr>
      <vt:lpstr>'Artemis Plant'!Заголовки_для_печати</vt:lpstr>
      <vt:lpstr>'Artemis Plant'!Область_печати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 Кондратьев</dc:creator>
  <cp:lastModifiedBy>Николай Кондратьев</cp:lastModifiedBy>
  <cp:lastPrinted>2023-05-26T15:04:33Z</cp:lastPrinted>
  <dcterms:created xsi:type="dcterms:W3CDTF">2023-05-24T12:54:13Z</dcterms:created>
  <dcterms:modified xsi:type="dcterms:W3CDTF">2026-09-30T12:14:13Z</dcterms:modified>
</cp:coreProperties>
</file>